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2" windowHeight="10500" activeTab="3"/>
  </bookViews>
  <sheets>
    <sheet name="附件1" sheetId="2" r:id="rId1"/>
    <sheet name="2018年附件2" sheetId="1" r:id="rId2"/>
    <sheet name="2019年附件2" sheetId="3" r:id="rId3"/>
    <sheet name="2020年附件2" sheetId="4" r:id="rId4"/>
  </sheets>
  <definedNames>
    <definedName name="_xlnm.Print_Titles" localSheetId="1">'2018年附件2'!$2:$6</definedName>
    <definedName name="_xlnm.Print_Titles" localSheetId="2">'2019年附件2'!$2:$6</definedName>
    <definedName name="_xlnm.Print_Titles" localSheetId="3">'2020年附件2'!$2:$6</definedName>
  </definedNames>
  <calcPr calcId="144525"/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30" i="1"/>
  <c r="I29" i="1"/>
  <c r="C33" i="2"/>
  <c r="B33" i="2"/>
  <c r="C32" i="2"/>
  <c r="B32" i="2"/>
  <c r="C31" i="2"/>
  <c r="B31" i="2"/>
  <c r="C30" i="2"/>
  <c r="B30" i="2"/>
  <c r="I29" i="2"/>
  <c r="H29" i="2"/>
  <c r="G29" i="2"/>
  <c r="F29" i="2"/>
  <c r="E29" i="2"/>
  <c r="D29" i="2"/>
  <c r="C29" i="2"/>
  <c r="C26" i="2"/>
  <c r="B26" i="2"/>
  <c r="C25" i="2"/>
  <c r="B25" i="2"/>
  <c r="C24" i="2"/>
  <c r="B24" i="2"/>
  <c r="C23" i="2"/>
  <c r="B23" i="2"/>
  <c r="C22" i="2"/>
  <c r="B22" i="2"/>
  <c r="C21" i="2"/>
  <c r="B21" i="2"/>
  <c r="C18" i="2"/>
  <c r="B18" i="2"/>
  <c r="C17" i="2"/>
  <c r="B17" i="2"/>
  <c r="C16" i="2"/>
  <c r="B16" i="2"/>
  <c r="C15" i="2"/>
  <c r="B15" i="2"/>
  <c r="I14" i="2"/>
  <c r="H14" i="2"/>
  <c r="G14" i="2"/>
  <c r="F14" i="2"/>
  <c r="E14" i="2"/>
  <c r="D14" i="2"/>
  <c r="C14" i="2"/>
  <c r="B14" i="2"/>
  <c r="C12" i="2"/>
  <c r="B12" i="2"/>
  <c r="C11" i="2"/>
  <c r="B11" i="2"/>
  <c r="C9" i="2"/>
  <c r="B9" i="2"/>
  <c r="C8" i="2"/>
  <c r="B8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<sst xmlns="http://schemas.openxmlformats.org/spreadsheetml/2006/main" count="1328" uniqueCount="246">
  <si>
    <t>柞水县曹坪镇2018—2020年脱贫攻坚项目库汇总表</t>
  </si>
  <si>
    <t>项目类型</t>
  </si>
  <si>
    <t>合计</t>
  </si>
  <si>
    <t>2018年</t>
  </si>
  <si>
    <t>2019年</t>
  </si>
  <si>
    <t>2020年</t>
  </si>
  <si>
    <t>项目个数</t>
  </si>
  <si>
    <t>资金投入</t>
  </si>
  <si>
    <t>总计</t>
  </si>
  <si>
    <t>一、能力建设</t>
  </si>
  <si>
    <t>雨露计划培训</t>
  </si>
  <si>
    <t>致富带头人就业创业培训</t>
  </si>
  <si>
    <t>实用技术培训</t>
  </si>
  <si>
    <t>其他</t>
  </si>
  <si>
    <t>二、易地扶贫搬迁</t>
  </si>
  <si>
    <t>集中安置</t>
  </si>
  <si>
    <t>分散安置</t>
  </si>
  <si>
    <t>三、金融扶贫</t>
  </si>
  <si>
    <t>扶贫小额信贷贴息</t>
  </si>
  <si>
    <t>扶贫龙头企业贴息</t>
  </si>
  <si>
    <t>互助资金</t>
  </si>
  <si>
    <t>农业产业保险</t>
  </si>
  <si>
    <t>四、产业扶贫</t>
  </si>
  <si>
    <t>种植业</t>
  </si>
  <si>
    <t>养殖业</t>
  </si>
  <si>
    <t>加工业</t>
  </si>
  <si>
    <t>光伏扶贫</t>
  </si>
  <si>
    <t>电商扶贫</t>
  </si>
  <si>
    <t>旅游扶贫</t>
  </si>
  <si>
    <t>资产收益扶贫</t>
  </si>
  <si>
    <t>五、基础设施建设</t>
  </si>
  <si>
    <t>通村道路</t>
  </si>
  <si>
    <t>安全饮水</t>
  </si>
  <si>
    <t>电力入户</t>
  </si>
  <si>
    <t>农村危房改造</t>
  </si>
  <si>
    <t>柞水县曹坪镇2018—2020年脱贫攻坚项目库</t>
  </si>
  <si>
    <t xml:space="preserve">年度：2018 </t>
  </si>
  <si>
    <t>项目名称</t>
  </si>
  <si>
    <t>建设性质</t>
  </si>
  <si>
    <t>建设内容及规模</t>
  </si>
  <si>
    <t>项目实施地点</t>
  </si>
  <si>
    <t>建设时间</t>
  </si>
  <si>
    <t>责任单位</t>
  </si>
  <si>
    <t>资金投入（万元）</t>
  </si>
  <si>
    <t>受益贫困户</t>
  </si>
  <si>
    <t>带贫减贫机制</t>
  </si>
  <si>
    <t>绩效
目标</t>
  </si>
  <si>
    <t>镇名</t>
  </si>
  <si>
    <t>村名</t>
  </si>
  <si>
    <t>小计</t>
  </si>
  <si>
    <t>扶贫专项资金</t>
  </si>
  <si>
    <t>部门资金</t>
  </si>
  <si>
    <t>群众自筹</t>
  </si>
  <si>
    <t>其他资金</t>
  </si>
  <si>
    <t>中央</t>
  </si>
  <si>
    <t>省级</t>
  </si>
  <si>
    <t>市级</t>
  </si>
  <si>
    <t>县级</t>
  </si>
  <si>
    <t>贫困户就业创业培训</t>
  </si>
  <si>
    <t>就业创业技能培训13人</t>
  </si>
  <si>
    <t>曹坪镇</t>
  </si>
  <si>
    <t>中坪
社区</t>
  </si>
  <si>
    <t>集中
培训</t>
  </si>
  <si>
    <t>就业技能培训50人2次</t>
  </si>
  <si>
    <t>九间
房村</t>
  </si>
  <si>
    <t>就业技能培训5人</t>
  </si>
  <si>
    <t>沙岭村</t>
  </si>
  <si>
    <t>就业技能培训6人</t>
  </si>
  <si>
    <t>东沟村</t>
  </si>
  <si>
    <t>就业技能培训30人</t>
  </si>
  <si>
    <t>荫沟村</t>
  </si>
  <si>
    <t xml:space="preserve">养猪培训50人2次  </t>
  </si>
  <si>
    <t>马房
湾村</t>
  </si>
  <si>
    <t>创业技能培训12人</t>
  </si>
  <si>
    <t>技能培训60人3次</t>
  </si>
  <si>
    <t>培训15人</t>
  </si>
  <si>
    <t>培训6人</t>
  </si>
  <si>
    <t>贫困户种养殖业实用技术培训</t>
  </si>
  <si>
    <t>实用技能培训300人6次</t>
  </si>
  <si>
    <t>集中/分片</t>
  </si>
  <si>
    <t>实用技术培训30人2次</t>
  </si>
  <si>
    <t>窑镇
社区</t>
  </si>
  <si>
    <t>集中</t>
  </si>
  <si>
    <t>农实用技术培训60人3次</t>
  </si>
  <si>
    <t>实技能培训450人15次</t>
  </si>
  <si>
    <t>实用技能培训130人6次</t>
  </si>
  <si>
    <t>实用技能培训500人20次</t>
  </si>
  <si>
    <t>银碗村</t>
  </si>
  <si>
    <t>食用菌技能培训67人4次</t>
  </si>
  <si>
    <t>贫困户易地安置</t>
  </si>
  <si>
    <t>续建</t>
  </si>
  <si>
    <t>易地搬迁38户152人</t>
  </si>
  <si>
    <t>中坪社区
村委会</t>
  </si>
  <si>
    <t>通过易地搬迁脱贫减贫</t>
  </si>
  <si>
    <t>通过易地搬迁脱贫减贫152人</t>
  </si>
  <si>
    <t>易地搬迁60户220人</t>
  </si>
  <si>
    <t>窑镇社区村委会</t>
  </si>
  <si>
    <t>通过易地搬迁脱贫减贫220人</t>
  </si>
  <si>
    <t>易地搬迁3户10人</t>
  </si>
  <si>
    <t>九间房村委会</t>
  </si>
  <si>
    <t>通过易地搬迁脱贫减贫10人</t>
  </si>
  <si>
    <t>易地搬迁2户3人</t>
  </si>
  <si>
    <t>中庙村</t>
  </si>
  <si>
    <t>中庙村
委会</t>
  </si>
  <si>
    <t>通过易地搬迁脱贫减贫3人</t>
  </si>
  <si>
    <t>易地搬迁19户69人</t>
  </si>
  <si>
    <t>沙岭村
委会</t>
  </si>
  <si>
    <t>通过易地搬迁脱贫减贫69人</t>
  </si>
  <si>
    <t>易地搬迁48户138人</t>
  </si>
  <si>
    <t>东沟村
委会</t>
  </si>
  <si>
    <t>通过易地搬迁脱贫减贫138人</t>
  </si>
  <si>
    <t>易地搬迁1户2人</t>
  </si>
  <si>
    <t>荫沟村
委会</t>
  </si>
  <si>
    <t>通过易地搬迁脱贫减贫2人</t>
  </si>
  <si>
    <t>易地搬迁16户74人</t>
  </si>
  <si>
    <t>银碗村
委会</t>
  </si>
  <si>
    <t>通过易地搬迁脱贫减贫74人</t>
  </si>
  <si>
    <t>易地搬迁24户125人</t>
  </si>
  <si>
    <t>马房湾
村委会</t>
  </si>
  <si>
    <t>通过易地搬迁脱贫减贫125人</t>
  </si>
  <si>
    <t>种植、养殖</t>
  </si>
  <si>
    <t>农户贷50户</t>
  </si>
  <si>
    <t>贴息</t>
  </si>
  <si>
    <t>农户贷89户</t>
  </si>
  <si>
    <t>农户贷25户</t>
  </si>
  <si>
    <t>农户贷20户</t>
  </si>
  <si>
    <t>1个</t>
  </si>
  <si>
    <t>2个</t>
  </si>
  <si>
    <t>农产土地500亩</t>
  </si>
  <si>
    <t>参加
保险</t>
  </si>
  <si>
    <t>核桃保险</t>
  </si>
  <si>
    <t>核桃1000亩</t>
  </si>
  <si>
    <t>340户1140人</t>
  </si>
  <si>
    <t>核桃保险2580亩</t>
  </si>
  <si>
    <t>中药材</t>
  </si>
  <si>
    <t>已建</t>
  </si>
  <si>
    <t>600亩</t>
  </si>
  <si>
    <t>1367亩</t>
  </si>
  <si>
    <t>中药材100亩（猪苓、板蓝根、连翘）</t>
  </si>
  <si>
    <t>菊花、黄精、贝母</t>
  </si>
  <si>
    <t>东沟</t>
  </si>
  <si>
    <t>贝母26亩，防风24亩</t>
  </si>
  <si>
    <t>林下中药材2000亩</t>
  </si>
  <si>
    <t>地载木耳</t>
  </si>
  <si>
    <t>地载木耳107亩</t>
  </si>
  <si>
    <t>养猪</t>
  </si>
  <si>
    <t>养猪、牛、鸡</t>
  </si>
  <si>
    <t>分散</t>
  </si>
  <si>
    <t>养猪、养鸡</t>
  </si>
  <si>
    <t>猪4300头、鸡10000羽</t>
  </si>
  <si>
    <t>养猪、羊、鸡、蜂</t>
  </si>
  <si>
    <t>100头、200只、鸡20000只、蜂1000箱</t>
  </si>
  <si>
    <t>新建</t>
  </si>
  <si>
    <t>猪舍3000㎡</t>
  </si>
  <si>
    <t>养蜂、养牛、养猪</t>
  </si>
  <si>
    <t>生猪养殖</t>
  </si>
  <si>
    <t>标准化养猪3000头</t>
  </si>
  <si>
    <t>光伏发电</t>
  </si>
  <si>
    <t>2兆瓦</t>
  </si>
  <si>
    <t>房顶</t>
  </si>
  <si>
    <t>136.62千瓦</t>
  </si>
  <si>
    <t>53.46千瓦</t>
  </si>
  <si>
    <t>47.52千瓦</t>
  </si>
  <si>
    <t>71.28千瓦</t>
  </si>
  <si>
    <t>100.98千瓦</t>
  </si>
  <si>
    <t>村委会</t>
  </si>
  <si>
    <t>83.16千瓦</t>
  </si>
  <si>
    <t>通组路3.855公里</t>
  </si>
  <si>
    <t>通组路1.47公里</t>
  </si>
  <si>
    <t>通组路3.5公里</t>
  </si>
  <si>
    <t>水厂一个</t>
  </si>
  <si>
    <t>8处</t>
  </si>
  <si>
    <t>蓄水池8处</t>
  </si>
  <si>
    <t>拦河坝4个，储水池5个、管道1000千米</t>
  </si>
  <si>
    <t>蓄水池管网</t>
  </si>
  <si>
    <t>2处</t>
  </si>
  <si>
    <t>增加变压器2台</t>
  </si>
  <si>
    <t>20户</t>
  </si>
  <si>
    <t>41户</t>
  </si>
  <si>
    <t>23户</t>
  </si>
  <si>
    <t>11户</t>
  </si>
  <si>
    <t>47户</t>
  </si>
  <si>
    <t>5户</t>
  </si>
  <si>
    <t xml:space="preserve">年度：2019 </t>
  </si>
  <si>
    <t>就业技能培训10人</t>
  </si>
  <si>
    <t>技能培训</t>
  </si>
  <si>
    <t xml:space="preserve">养猪培训50人2次 </t>
  </si>
  <si>
    <t>创业技能培训13人</t>
  </si>
  <si>
    <t>就业技能培训15人</t>
  </si>
  <si>
    <t>实用技能培训283人12次</t>
  </si>
  <si>
    <t>实用技术培训100人4次</t>
  </si>
  <si>
    <t>实用技术培训80人2次</t>
  </si>
  <si>
    <t>实用技能培训300人10次</t>
  </si>
  <si>
    <t>食用菌技能培训70人4次</t>
  </si>
  <si>
    <t>农户贷60户</t>
  </si>
  <si>
    <t>农户贷10户</t>
  </si>
  <si>
    <t>农户贷8户</t>
  </si>
  <si>
    <t>农户贷16户</t>
  </si>
  <si>
    <t>花椒种植</t>
  </si>
  <si>
    <t>花椒种植全村260亩</t>
  </si>
  <si>
    <t>猪4500头、鸡12000羽</t>
  </si>
  <si>
    <t>鸡舍2500㎡</t>
  </si>
  <si>
    <t>养鸡</t>
  </si>
  <si>
    <t>养鸡6000只</t>
  </si>
  <si>
    <t>3个</t>
  </si>
  <si>
    <t>中药材加工</t>
  </si>
  <si>
    <t>九间房村</t>
  </si>
  <si>
    <t>电子商务</t>
  </si>
  <si>
    <t>旅游景点</t>
  </si>
  <si>
    <t>完善旅游基础设施，建设仿生观景长廊4公里，观景亭4个</t>
  </si>
  <si>
    <t>通组路15公里</t>
  </si>
  <si>
    <t>通组路13公里</t>
  </si>
  <si>
    <t>通组路7公里</t>
  </si>
  <si>
    <t>通组路8公里</t>
  </si>
  <si>
    <t>通组路6公里</t>
  </si>
  <si>
    <t>通组路1.5公里</t>
  </si>
  <si>
    <t>新修1条硬化4条</t>
  </si>
  <si>
    <t>通组路7.5公里</t>
  </si>
  <si>
    <t>一组灌溉设施复修</t>
  </si>
  <si>
    <t>蓄水池8个</t>
  </si>
  <si>
    <t>1处</t>
  </si>
  <si>
    <t>增加变压器3台</t>
  </si>
  <si>
    <t>年度：2020</t>
  </si>
  <si>
    <t>就业技能培训13人</t>
  </si>
  <si>
    <t>养猪培训50人2次</t>
  </si>
  <si>
    <t>技能培训80人3次</t>
  </si>
  <si>
    <t>就业技能培训4人</t>
  </si>
  <si>
    <t>实用技能培训200人8次</t>
  </si>
  <si>
    <t>实用技术培训133人6次</t>
  </si>
  <si>
    <t>实用技能培训250人10次</t>
  </si>
  <si>
    <t>食用菌技能培训120人4次</t>
  </si>
  <si>
    <t>农户贷40户</t>
  </si>
  <si>
    <t>经济林提质增效</t>
  </si>
  <si>
    <t>计划新建</t>
  </si>
  <si>
    <t>核桃板栗科管1000亩</t>
  </si>
  <si>
    <t>土蜂500箱</t>
  </si>
  <si>
    <t>林下生态养猪</t>
  </si>
  <si>
    <t>发展养鸡10000只大户5家</t>
  </si>
  <si>
    <t>完善旅游基础设施，修建道路沿线停车场、旅游公厕；发展民宿、农家乐、等业态，加强从业人员培训。</t>
  </si>
  <si>
    <t>通组路10公里</t>
  </si>
  <si>
    <t>通组路4公里</t>
  </si>
  <si>
    <t>通组路5公里</t>
  </si>
  <si>
    <t>附件10-1</t>
    <phoneticPr fontId="7" type="noConversion"/>
  </si>
  <si>
    <t>附件10-3</t>
    <phoneticPr fontId="7" type="noConversion"/>
  </si>
  <si>
    <t>附件10-4</t>
    <phoneticPr fontId="7" type="noConversion"/>
  </si>
  <si>
    <t>附件10-2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</si>
</sst>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仿宋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  <scheme val="minor"/>
    </font>
    <font>
      <sz val="16"/>
      <name val="黑体"/>
      <family val="3"/>
      <charset val="134"/>
    </font>
    <font>
      <sz val="11"/>
      <name val="宋体"/>
      <family val="3"/>
      <charset val="134"/>
    </font>
    <font>
      <sz val="20"/>
      <name val="方正小标宋简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E7" sqref="E7"/>
    </sheetView>
  </sheetViews>
  <sheetFormatPr defaultColWidth="9" defaultRowHeight="14.4"/>
  <cols>
    <col min="1" max="1" width="18.6640625" style="5" customWidth="1"/>
    <col min="2" max="2" width="10.21875" style="5" customWidth="1"/>
    <col min="3" max="3" width="9.44140625" style="5" customWidth="1"/>
    <col min="4" max="4" width="9" style="5"/>
    <col min="5" max="5" width="10.109375" style="5" customWidth="1"/>
    <col min="6" max="6" width="11.77734375" style="5" customWidth="1"/>
    <col min="7" max="7" width="10.5546875" style="5" customWidth="1"/>
    <col min="8" max="8" width="9.5546875" style="5" customWidth="1"/>
    <col min="9" max="9" width="9" style="5" customWidth="1"/>
  </cols>
  <sheetData>
    <row r="1" spans="1:9" ht="39.6" customHeight="1">
      <c r="A1" s="6" t="s">
        <v>242</v>
      </c>
    </row>
    <row r="2" spans="1:9" ht="30.6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19.2" customHeight="1">
      <c r="A3" s="26" t="s">
        <v>1</v>
      </c>
      <c r="B3" s="26" t="s">
        <v>2</v>
      </c>
      <c r="C3" s="26"/>
      <c r="D3" s="26" t="s">
        <v>3</v>
      </c>
      <c r="E3" s="26"/>
      <c r="F3" s="26" t="s">
        <v>4</v>
      </c>
      <c r="G3" s="26"/>
      <c r="H3" s="26" t="s">
        <v>5</v>
      </c>
      <c r="I3" s="26"/>
    </row>
    <row r="4" spans="1:9" ht="19.2" customHeight="1">
      <c r="A4" s="26"/>
      <c r="B4" s="7" t="s">
        <v>6</v>
      </c>
      <c r="C4" s="7" t="s">
        <v>7</v>
      </c>
      <c r="D4" s="7" t="s">
        <v>6</v>
      </c>
      <c r="E4" s="7" t="s">
        <v>7</v>
      </c>
      <c r="F4" s="7" t="s">
        <v>6</v>
      </c>
      <c r="G4" s="7" t="s">
        <v>7</v>
      </c>
      <c r="H4" s="7" t="s">
        <v>6</v>
      </c>
      <c r="I4" s="7" t="s">
        <v>7</v>
      </c>
    </row>
    <row r="5" spans="1:9" ht="23.25" customHeight="1">
      <c r="A5" s="8" t="s">
        <v>8</v>
      </c>
      <c r="B5" s="8">
        <f>B6+B11+B14+B20+B29</f>
        <v>950</v>
      </c>
      <c r="C5" s="8">
        <f t="shared" ref="C5:I5" si="0">C6+C11+C14+C20+C29</f>
        <v>18612.43</v>
      </c>
      <c r="D5" s="8">
        <f t="shared" si="0"/>
        <v>556</v>
      </c>
      <c r="E5" s="8">
        <f t="shared" si="0"/>
        <v>10843.59</v>
      </c>
      <c r="F5" s="8">
        <f t="shared" si="0"/>
        <v>261</v>
      </c>
      <c r="G5" s="8">
        <f t="shared" si="0"/>
        <v>4934.38</v>
      </c>
      <c r="H5" s="8">
        <f t="shared" si="0"/>
        <v>133</v>
      </c>
      <c r="I5" s="8">
        <f t="shared" si="0"/>
        <v>2834.46</v>
      </c>
    </row>
    <row r="6" spans="1:9" ht="23.25" customHeight="1">
      <c r="A6" s="8" t="s">
        <v>9</v>
      </c>
      <c r="B6" s="8">
        <f t="shared" ref="B6:I6" si="1">B7+B8+B9</f>
        <v>171</v>
      </c>
      <c r="C6" s="8">
        <f t="shared" si="1"/>
        <v>105.05</v>
      </c>
      <c r="D6" s="8">
        <f t="shared" si="1"/>
        <v>72</v>
      </c>
      <c r="E6" s="8">
        <f t="shared" si="1"/>
        <v>34.03</v>
      </c>
      <c r="F6" s="8">
        <f t="shared" si="1"/>
        <v>49</v>
      </c>
      <c r="G6" s="8">
        <f t="shared" si="1"/>
        <v>32.119999999999997</v>
      </c>
      <c r="H6" s="8">
        <f t="shared" si="1"/>
        <v>50</v>
      </c>
      <c r="I6" s="8">
        <f t="shared" si="1"/>
        <v>38.9</v>
      </c>
    </row>
    <row r="7" spans="1:9" ht="23.25" customHeight="1">
      <c r="A7" s="9" t="s">
        <v>10</v>
      </c>
      <c r="B7" s="8">
        <f>D7+F7+H7</f>
        <v>26</v>
      </c>
      <c r="C7" s="8">
        <f>E7+G7+I7</f>
        <v>41.36</v>
      </c>
      <c r="D7" s="8">
        <v>8</v>
      </c>
      <c r="E7" s="8">
        <v>12.32</v>
      </c>
      <c r="F7" s="8">
        <v>9</v>
      </c>
      <c r="G7" s="8">
        <v>14.4</v>
      </c>
      <c r="H7" s="8">
        <v>9</v>
      </c>
      <c r="I7" s="8">
        <v>14.64</v>
      </c>
    </row>
    <row r="8" spans="1:9" ht="23.25" customHeight="1">
      <c r="A8" s="9" t="s">
        <v>11</v>
      </c>
      <c r="B8" s="8">
        <f t="shared" ref="B8:B33" si="2">D8+F8+H8</f>
        <v>25</v>
      </c>
      <c r="C8" s="8">
        <f t="shared" ref="C8:C33" si="3">E8+G8+I8</f>
        <v>44.64</v>
      </c>
      <c r="D8" s="8">
        <v>8</v>
      </c>
      <c r="E8" s="8">
        <v>12.48</v>
      </c>
      <c r="F8" s="8">
        <v>8</v>
      </c>
      <c r="G8" s="8">
        <v>12.72</v>
      </c>
      <c r="H8" s="8">
        <v>9</v>
      </c>
      <c r="I8" s="8">
        <v>19.440000000000001</v>
      </c>
    </row>
    <row r="9" spans="1:9" ht="23.25" customHeight="1">
      <c r="A9" s="9" t="s">
        <v>12</v>
      </c>
      <c r="B9" s="8">
        <f t="shared" si="2"/>
        <v>120</v>
      </c>
      <c r="C9" s="8">
        <f t="shared" si="3"/>
        <v>19.05</v>
      </c>
      <c r="D9" s="8">
        <v>56</v>
      </c>
      <c r="E9" s="8">
        <v>9.23</v>
      </c>
      <c r="F9" s="8">
        <v>32</v>
      </c>
      <c r="G9" s="8">
        <v>5</v>
      </c>
      <c r="H9" s="8">
        <v>32</v>
      </c>
      <c r="I9" s="8">
        <v>4.82</v>
      </c>
    </row>
    <row r="10" spans="1:9" ht="23.25" customHeight="1">
      <c r="A10" s="9" t="s">
        <v>13</v>
      </c>
      <c r="B10" s="8"/>
      <c r="C10" s="8"/>
      <c r="D10" s="8"/>
      <c r="E10" s="8"/>
      <c r="F10" s="8"/>
      <c r="G10" s="8"/>
      <c r="H10" s="8"/>
      <c r="I10" s="8"/>
    </row>
    <row r="11" spans="1:9" ht="23.25" customHeight="1">
      <c r="A11" s="9" t="s">
        <v>14</v>
      </c>
      <c r="B11" s="8">
        <f>D11+F11+H11</f>
        <v>9</v>
      </c>
      <c r="C11" s="8">
        <f>E11+G11+I11</f>
        <v>3759.5</v>
      </c>
      <c r="D11" s="8">
        <v>9</v>
      </c>
      <c r="E11" s="8">
        <v>3759.5</v>
      </c>
      <c r="G11" s="8"/>
      <c r="H11" s="8"/>
      <c r="I11" s="8"/>
    </row>
    <row r="12" spans="1:9" ht="23.25" customHeight="1">
      <c r="A12" s="9" t="s">
        <v>15</v>
      </c>
      <c r="B12" s="8">
        <f t="shared" si="2"/>
        <v>9</v>
      </c>
      <c r="C12" s="8">
        <f t="shared" si="3"/>
        <v>3759.5</v>
      </c>
      <c r="D12" s="8">
        <v>9</v>
      </c>
      <c r="E12" s="8">
        <v>3759.5</v>
      </c>
      <c r="F12" s="8"/>
      <c r="G12" s="8"/>
      <c r="H12" s="8"/>
      <c r="I12" s="8"/>
    </row>
    <row r="13" spans="1:9" ht="23.25" customHeight="1">
      <c r="A13" s="9" t="s">
        <v>16</v>
      </c>
      <c r="B13" s="8"/>
      <c r="C13" s="8"/>
      <c r="D13" s="8"/>
      <c r="E13" s="8"/>
      <c r="G13" s="8"/>
      <c r="H13" s="8"/>
      <c r="I13" s="8"/>
    </row>
    <row r="14" spans="1:9" ht="23.25" customHeight="1">
      <c r="A14" s="9" t="s">
        <v>17</v>
      </c>
      <c r="B14" s="8">
        <f>B15+B16+B17+B18</f>
        <v>571</v>
      </c>
      <c r="C14" s="8">
        <f>C15+C16+C17+C18</f>
        <v>2857.38</v>
      </c>
      <c r="D14" s="8">
        <f t="shared" ref="D14:I14" si="4">D15+D16+D17+D18</f>
        <v>294</v>
      </c>
      <c r="E14" s="8">
        <f t="shared" si="4"/>
        <v>1609.56</v>
      </c>
      <c r="F14" s="8">
        <f t="shared" si="4"/>
        <v>202</v>
      </c>
      <c r="G14" s="8">
        <f t="shared" si="4"/>
        <v>861.26</v>
      </c>
      <c r="H14" s="8">
        <f t="shared" si="4"/>
        <v>75</v>
      </c>
      <c r="I14" s="8">
        <f t="shared" si="4"/>
        <v>386.56</v>
      </c>
    </row>
    <row r="15" spans="1:9" ht="23.25" customHeight="1">
      <c r="A15" s="9" t="s">
        <v>18</v>
      </c>
      <c r="B15" s="8">
        <f t="shared" si="2"/>
        <v>548</v>
      </c>
      <c r="C15" s="8">
        <f>E15+G15+I15</f>
        <v>2159.9</v>
      </c>
      <c r="D15" s="8">
        <v>284</v>
      </c>
      <c r="E15" s="8">
        <v>1315</v>
      </c>
      <c r="F15" s="8">
        <v>194</v>
      </c>
      <c r="G15" s="8">
        <v>588.29999999999995</v>
      </c>
      <c r="H15" s="8">
        <v>70</v>
      </c>
      <c r="I15" s="8">
        <v>256.60000000000002</v>
      </c>
    </row>
    <row r="16" spans="1:9" ht="23.25" customHeight="1">
      <c r="A16" s="9" t="s">
        <v>19</v>
      </c>
      <c r="B16" s="8">
        <f t="shared" si="2"/>
        <v>8</v>
      </c>
      <c r="C16" s="8">
        <f t="shared" si="3"/>
        <v>400</v>
      </c>
      <c r="D16" s="8">
        <v>3</v>
      </c>
      <c r="E16" s="8">
        <v>150</v>
      </c>
      <c r="F16" s="8">
        <v>3</v>
      </c>
      <c r="G16" s="8">
        <v>150</v>
      </c>
      <c r="H16" s="8">
        <v>2</v>
      </c>
      <c r="I16" s="8">
        <v>100</v>
      </c>
    </row>
    <row r="17" spans="1:9" ht="23.25" customHeight="1">
      <c r="A17" s="9" t="s">
        <v>20</v>
      </c>
      <c r="B17" s="8">
        <f t="shared" si="2"/>
        <v>2</v>
      </c>
      <c r="C17" s="8">
        <f t="shared" si="3"/>
        <v>100</v>
      </c>
      <c r="D17" s="8">
        <v>2</v>
      </c>
      <c r="E17" s="8">
        <v>100</v>
      </c>
      <c r="F17" s="8"/>
      <c r="G17" s="8"/>
      <c r="H17" s="8"/>
      <c r="I17" s="8"/>
    </row>
    <row r="18" spans="1:9" ht="23.25" customHeight="1">
      <c r="A18" s="9" t="s">
        <v>21</v>
      </c>
      <c r="B18" s="8">
        <f t="shared" si="2"/>
        <v>13</v>
      </c>
      <c r="C18" s="8">
        <f t="shared" si="3"/>
        <v>197.48</v>
      </c>
      <c r="D18" s="8">
        <v>5</v>
      </c>
      <c r="E18" s="8">
        <v>44.56</v>
      </c>
      <c r="F18" s="8">
        <v>5</v>
      </c>
      <c r="G18" s="8">
        <v>122.96</v>
      </c>
      <c r="H18" s="8">
        <v>3</v>
      </c>
      <c r="I18" s="8">
        <v>29.96</v>
      </c>
    </row>
    <row r="19" spans="1:9" ht="23.25" customHeight="1">
      <c r="A19" s="9" t="s">
        <v>13</v>
      </c>
      <c r="B19" s="8"/>
      <c r="C19" s="8"/>
      <c r="D19" s="8"/>
      <c r="E19" s="8"/>
      <c r="F19" s="8"/>
      <c r="G19" s="8"/>
      <c r="H19" s="8"/>
      <c r="I19" s="8"/>
    </row>
    <row r="20" spans="1:9" ht="23.25" customHeight="1">
      <c r="A20" s="9" t="s">
        <v>22</v>
      </c>
      <c r="B20" s="8">
        <v>25</v>
      </c>
      <c r="C20" s="8">
        <v>7019</v>
      </c>
      <c r="D20" s="8">
        <v>11</v>
      </c>
      <c r="E20" s="8">
        <v>4015</v>
      </c>
      <c r="F20" s="8">
        <v>7</v>
      </c>
      <c r="G20" s="8">
        <v>1965</v>
      </c>
      <c r="H20" s="8">
        <v>7</v>
      </c>
      <c r="I20" s="8">
        <v>1039</v>
      </c>
    </row>
    <row r="21" spans="1:9" ht="23.25" customHeight="1">
      <c r="A21" s="9" t="s">
        <v>23</v>
      </c>
      <c r="B21" s="8">
        <f t="shared" si="2"/>
        <v>6</v>
      </c>
      <c r="C21" s="8">
        <f t="shared" si="3"/>
        <v>1548</v>
      </c>
      <c r="D21" s="8">
        <v>2</v>
      </c>
      <c r="E21" s="8">
        <v>831</v>
      </c>
      <c r="F21" s="8">
        <v>2</v>
      </c>
      <c r="G21" s="8">
        <v>506</v>
      </c>
      <c r="H21" s="8">
        <v>2</v>
      </c>
      <c r="I21" s="8">
        <v>211</v>
      </c>
    </row>
    <row r="22" spans="1:9" ht="23.25" customHeight="1">
      <c r="A22" s="9" t="s">
        <v>24</v>
      </c>
      <c r="B22" s="8">
        <f t="shared" si="2"/>
        <v>7</v>
      </c>
      <c r="C22" s="8">
        <f t="shared" si="3"/>
        <v>1642</v>
      </c>
      <c r="D22" s="8">
        <v>2</v>
      </c>
      <c r="E22" s="8">
        <v>590</v>
      </c>
      <c r="F22" s="8">
        <v>2</v>
      </c>
      <c r="G22" s="8">
        <v>624</v>
      </c>
      <c r="H22" s="8">
        <v>3</v>
      </c>
      <c r="I22" s="8">
        <v>428</v>
      </c>
    </row>
    <row r="23" spans="1:9" ht="23.25" customHeight="1">
      <c r="A23" s="9" t="s">
        <v>25</v>
      </c>
      <c r="B23" s="8">
        <f t="shared" si="2"/>
        <v>1</v>
      </c>
      <c r="C23" s="8">
        <f t="shared" si="3"/>
        <v>520</v>
      </c>
      <c r="D23" s="8"/>
      <c r="E23" s="8"/>
      <c r="F23" s="8">
        <v>1</v>
      </c>
      <c r="G23" s="8">
        <v>520</v>
      </c>
      <c r="H23" s="8"/>
      <c r="I23" s="8"/>
    </row>
    <row r="24" spans="1:9" ht="23.25" customHeight="1">
      <c r="A24" s="9" t="s">
        <v>26</v>
      </c>
      <c r="B24" s="8">
        <f t="shared" si="2"/>
        <v>7</v>
      </c>
      <c r="C24" s="8">
        <f t="shared" si="3"/>
        <v>2594</v>
      </c>
      <c r="D24" s="8">
        <v>7</v>
      </c>
      <c r="E24" s="8">
        <v>2594</v>
      </c>
      <c r="F24" s="8"/>
      <c r="G24" s="8"/>
      <c r="H24" s="8"/>
      <c r="I24" s="8"/>
    </row>
    <row r="25" spans="1:9" ht="23.25" customHeight="1">
      <c r="A25" s="9" t="s">
        <v>27</v>
      </c>
      <c r="B25" s="8">
        <f t="shared" si="2"/>
        <v>1</v>
      </c>
      <c r="C25" s="8">
        <f t="shared" si="3"/>
        <v>115</v>
      </c>
      <c r="D25" s="8"/>
      <c r="E25" s="8"/>
      <c r="F25" s="8">
        <v>1</v>
      </c>
      <c r="G25" s="8">
        <v>115</v>
      </c>
      <c r="H25" s="8"/>
      <c r="I25" s="8"/>
    </row>
    <row r="26" spans="1:9" ht="23.25" customHeight="1">
      <c r="A26" s="9" t="s">
        <v>28</v>
      </c>
      <c r="B26" s="8">
        <f t="shared" si="2"/>
        <v>3</v>
      </c>
      <c r="C26" s="8">
        <f t="shared" si="3"/>
        <v>600</v>
      </c>
      <c r="D26" s="10"/>
      <c r="E26" s="10"/>
      <c r="F26" s="8">
        <v>1</v>
      </c>
      <c r="G26" s="8">
        <v>200</v>
      </c>
      <c r="H26" s="8">
        <v>2</v>
      </c>
      <c r="I26" s="8">
        <v>400</v>
      </c>
    </row>
    <row r="27" spans="1:9" ht="23.25" customHeight="1">
      <c r="A27" s="9" t="s">
        <v>29</v>
      </c>
      <c r="B27" s="8"/>
      <c r="C27" s="8"/>
      <c r="D27" s="8"/>
      <c r="E27" s="8"/>
      <c r="F27" s="8"/>
      <c r="G27" s="8"/>
      <c r="H27" s="8"/>
      <c r="I27" s="8"/>
    </row>
    <row r="28" spans="1:9" ht="23.25" customHeight="1">
      <c r="A28" s="9" t="s">
        <v>13</v>
      </c>
      <c r="B28" s="8"/>
      <c r="C28" s="8"/>
      <c r="D28" s="8"/>
      <c r="E28" s="8"/>
      <c r="F28" s="8"/>
      <c r="G28" s="8"/>
      <c r="H28" s="8"/>
      <c r="I28" s="8"/>
    </row>
    <row r="29" spans="1:9" ht="23.25" customHeight="1">
      <c r="A29" s="9" t="s">
        <v>30</v>
      </c>
      <c r="B29" s="8">
        <v>174</v>
      </c>
      <c r="C29" s="8">
        <f>C30+C31+C32+C33</f>
        <v>4871.5</v>
      </c>
      <c r="D29" s="8">
        <f t="shared" ref="D29:I29" si="5">D30+D31+D32+D33</f>
        <v>170</v>
      </c>
      <c r="E29" s="8">
        <f t="shared" si="5"/>
        <v>1425.5</v>
      </c>
      <c r="F29" s="8">
        <f t="shared" si="5"/>
        <v>3</v>
      </c>
      <c r="G29" s="8">
        <f t="shared" si="5"/>
        <v>2076</v>
      </c>
      <c r="H29" s="8">
        <f t="shared" si="5"/>
        <v>1</v>
      </c>
      <c r="I29" s="8">
        <f t="shared" si="5"/>
        <v>1370</v>
      </c>
    </row>
    <row r="30" spans="1:9" ht="23.25" customHeight="1">
      <c r="A30" s="9" t="s">
        <v>31</v>
      </c>
      <c r="B30" s="8">
        <f t="shared" si="2"/>
        <v>3</v>
      </c>
      <c r="C30" s="8">
        <f t="shared" si="3"/>
        <v>3746</v>
      </c>
      <c r="D30" s="8">
        <v>1</v>
      </c>
      <c r="E30" s="8">
        <v>540</v>
      </c>
      <c r="F30" s="8">
        <v>1</v>
      </c>
      <c r="G30" s="8">
        <v>1836</v>
      </c>
      <c r="H30" s="8">
        <v>1</v>
      </c>
      <c r="I30" s="8">
        <v>1370</v>
      </c>
    </row>
    <row r="31" spans="1:9" ht="23.25" customHeight="1">
      <c r="A31" s="9" t="s">
        <v>32</v>
      </c>
      <c r="B31" s="8">
        <f t="shared" si="2"/>
        <v>2</v>
      </c>
      <c r="C31" s="8">
        <f t="shared" si="3"/>
        <v>500</v>
      </c>
      <c r="D31" s="8">
        <v>1</v>
      </c>
      <c r="E31" s="8">
        <v>430</v>
      </c>
      <c r="F31" s="8">
        <v>1</v>
      </c>
      <c r="G31" s="8">
        <v>70</v>
      </c>
      <c r="H31" s="8"/>
      <c r="I31" s="8"/>
    </row>
    <row r="32" spans="1:9" ht="23.25" customHeight="1">
      <c r="A32" s="9" t="s">
        <v>33</v>
      </c>
      <c r="B32" s="8">
        <f t="shared" si="2"/>
        <v>2</v>
      </c>
      <c r="C32" s="8">
        <f t="shared" si="3"/>
        <v>350</v>
      </c>
      <c r="D32" s="8">
        <v>1</v>
      </c>
      <c r="E32" s="8">
        <v>180</v>
      </c>
      <c r="F32" s="8">
        <v>1</v>
      </c>
      <c r="G32" s="8">
        <v>170</v>
      </c>
      <c r="H32" s="8"/>
      <c r="I32" s="8"/>
    </row>
    <row r="33" spans="1:9" ht="23.25" customHeight="1">
      <c r="A33" s="9" t="s">
        <v>34</v>
      </c>
      <c r="B33" s="8">
        <f t="shared" si="2"/>
        <v>167</v>
      </c>
      <c r="C33" s="8">
        <f t="shared" si="3"/>
        <v>275.5</v>
      </c>
      <c r="D33" s="8">
        <v>167</v>
      </c>
      <c r="E33" s="8">
        <v>275.5</v>
      </c>
      <c r="F33" s="8"/>
      <c r="G33" s="8"/>
      <c r="H33" s="8"/>
      <c r="I33" s="8"/>
    </row>
    <row r="34" spans="1:9" ht="23.25" customHeight="1">
      <c r="A34" s="9" t="s">
        <v>13</v>
      </c>
      <c r="B34" s="8"/>
      <c r="C34" s="8"/>
      <c r="D34" s="8"/>
      <c r="E34" s="8"/>
      <c r="F34" s="8"/>
      <c r="G34" s="8"/>
      <c r="H34" s="8"/>
      <c r="I34" s="8"/>
    </row>
  </sheetData>
  <mergeCells count="6">
    <mergeCell ref="A2:I2"/>
    <mergeCell ref="B3:C3"/>
    <mergeCell ref="D3:E3"/>
    <mergeCell ref="F3:G3"/>
    <mergeCell ref="H3:I3"/>
    <mergeCell ref="A3:A4"/>
  </mergeCells>
  <phoneticPr fontId="7" type="noConversion"/>
  <pageMargins left="0.78680555555555598" right="0.66805555555555596" top="0.999305555555556" bottom="0.62916666666666698" header="0.51041666666666696" footer="0.5104166666666669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workbookViewId="0">
      <selection activeCell="B8" sqref="B8"/>
    </sheetView>
  </sheetViews>
  <sheetFormatPr defaultColWidth="9" defaultRowHeight="14.4"/>
  <cols>
    <col min="1" max="1" width="16.44140625" style="20" customWidth="1"/>
    <col min="2" max="2" width="14.77734375" style="20" customWidth="1"/>
    <col min="3" max="3" width="4.88671875" style="20" customWidth="1"/>
    <col min="4" max="4" width="18.44140625" style="20" customWidth="1"/>
    <col min="5" max="5" width="7.6640625" style="20" customWidth="1"/>
    <col min="6" max="6" width="7.5546875" style="20" customWidth="1"/>
    <col min="7" max="7" width="5.6640625" style="20" customWidth="1"/>
    <col min="8" max="8" width="9.77734375" style="20" customWidth="1"/>
    <col min="9" max="10" width="5.109375" style="20" customWidth="1"/>
    <col min="11" max="14" width="4.6640625" style="20" customWidth="1"/>
    <col min="15" max="15" width="5.88671875" style="21" customWidth="1"/>
    <col min="16" max="16" width="4.6640625" style="20" customWidth="1"/>
    <col min="17" max="17" width="6.33203125" style="20" customWidth="1"/>
    <col min="18" max="18" width="11.33203125" style="20" customWidth="1"/>
    <col min="19" max="19" width="12.6640625" style="20" customWidth="1"/>
    <col min="20" max="16384" width="9" style="20"/>
  </cols>
  <sheetData>
    <row r="1" spans="1:19" ht="19.95" customHeight="1">
      <c r="A1" s="19" t="s">
        <v>245</v>
      </c>
    </row>
    <row r="2" spans="1:19" ht="23.25" customHeight="1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29"/>
      <c r="Q2" s="29"/>
      <c r="R2" s="29"/>
      <c r="S2" s="29"/>
    </row>
    <row r="3" spans="1:19" ht="22.95" customHeight="1">
      <c r="A3" s="20" t="s">
        <v>36</v>
      </c>
    </row>
    <row r="4" spans="1:19" ht="16.05" customHeight="1">
      <c r="A4" s="27" t="s">
        <v>1</v>
      </c>
      <c r="B4" s="27" t="s">
        <v>37</v>
      </c>
      <c r="C4" s="27" t="s">
        <v>38</v>
      </c>
      <c r="D4" s="27" t="s">
        <v>39</v>
      </c>
      <c r="E4" s="27" t="s">
        <v>40</v>
      </c>
      <c r="F4" s="27"/>
      <c r="G4" s="27" t="s">
        <v>41</v>
      </c>
      <c r="H4" s="27" t="s">
        <v>42</v>
      </c>
      <c r="I4" s="27" t="s">
        <v>43</v>
      </c>
      <c r="J4" s="27"/>
      <c r="K4" s="27"/>
      <c r="L4" s="27"/>
      <c r="M4" s="27"/>
      <c r="N4" s="27"/>
      <c r="O4" s="28"/>
      <c r="P4" s="27"/>
      <c r="Q4" s="27" t="s">
        <v>44</v>
      </c>
      <c r="R4" s="27" t="s">
        <v>45</v>
      </c>
      <c r="S4" s="27" t="s">
        <v>46</v>
      </c>
    </row>
    <row r="5" spans="1:19" ht="18" customHeight="1">
      <c r="A5" s="27"/>
      <c r="B5" s="27"/>
      <c r="C5" s="27"/>
      <c r="D5" s="27"/>
      <c r="E5" s="27" t="s">
        <v>47</v>
      </c>
      <c r="F5" s="27" t="s">
        <v>48</v>
      </c>
      <c r="G5" s="27"/>
      <c r="H5" s="27"/>
      <c r="I5" s="27" t="s">
        <v>49</v>
      </c>
      <c r="J5" s="27" t="s">
        <v>50</v>
      </c>
      <c r="K5" s="27"/>
      <c r="L5" s="27"/>
      <c r="M5" s="27"/>
      <c r="N5" s="27" t="s">
        <v>51</v>
      </c>
      <c r="O5" s="28" t="s">
        <v>52</v>
      </c>
      <c r="P5" s="27" t="s">
        <v>53</v>
      </c>
      <c r="Q5" s="27"/>
      <c r="R5" s="27"/>
      <c r="S5" s="27"/>
    </row>
    <row r="6" spans="1:19" ht="16.05" customHeight="1">
      <c r="A6" s="27"/>
      <c r="B6" s="27"/>
      <c r="C6" s="27"/>
      <c r="D6" s="27"/>
      <c r="E6" s="27"/>
      <c r="F6" s="27"/>
      <c r="G6" s="27"/>
      <c r="H6" s="27"/>
      <c r="I6" s="27"/>
      <c r="J6" s="22" t="s">
        <v>54</v>
      </c>
      <c r="K6" s="22" t="s">
        <v>55</v>
      </c>
      <c r="L6" s="22" t="s">
        <v>56</v>
      </c>
      <c r="M6" s="22" t="s">
        <v>57</v>
      </c>
      <c r="N6" s="27"/>
      <c r="O6" s="28"/>
      <c r="P6" s="27"/>
      <c r="Q6" s="27"/>
      <c r="R6" s="27"/>
      <c r="S6" s="27"/>
    </row>
    <row r="7" spans="1:19" ht="25.05" customHeight="1">
      <c r="A7" s="12" t="s">
        <v>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2"/>
      <c r="Q7" s="12"/>
      <c r="R7" s="12"/>
      <c r="S7" s="12"/>
    </row>
    <row r="8" spans="1:19" ht="25.05" customHeight="1">
      <c r="A8" s="12" t="s">
        <v>10</v>
      </c>
      <c r="B8" s="12" t="s">
        <v>58</v>
      </c>
      <c r="C8" s="12"/>
      <c r="D8" s="12" t="s">
        <v>59</v>
      </c>
      <c r="E8" s="12" t="s">
        <v>60</v>
      </c>
      <c r="F8" s="12" t="s">
        <v>61</v>
      </c>
      <c r="G8" s="12">
        <v>2018</v>
      </c>
      <c r="H8" s="12" t="s">
        <v>61</v>
      </c>
      <c r="I8" s="12">
        <v>1.04</v>
      </c>
      <c r="J8" s="12">
        <v>1.04</v>
      </c>
      <c r="K8" s="12"/>
      <c r="L8" s="12"/>
      <c r="M8" s="12"/>
      <c r="N8" s="12"/>
      <c r="O8" s="13"/>
      <c r="P8" s="12"/>
      <c r="Q8" s="12">
        <v>13</v>
      </c>
      <c r="R8" s="12" t="s">
        <v>62</v>
      </c>
      <c r="S8" s="12">
        <v>13</v>
      </c>
    </row>
    <row r="9" spans="1:19" ht="25.05" customHeight="1">
      <c r="A9" s="12"/>
      <c r="B9" s="12" t="s">
        <v>58</v>
      </c>
      <c r="C9" s="12"/>
      <c r="D9" s="12" t="s">
        <v>63</v>
      </c>
      <c r="E9" s="12" t="s">
        <v>60</v>
      </c>
      <c r="F9" s="12" t="s">
        <v>64</v>
      </c>
      <c r="G9" s="12">
        <v>2018</v>
      </c>
      <c r="H9" s="12" t="s">
        <v>64</v>
      </c>
      <c r="I9" s="12">
        <v>4</v>
      </c>
      <c r="J9" s="12">
        <v>4</v>
      </c>
      <c r="K9" s="12"/>
      <c r="L9" s="12"/>
      <c r="M9" s="12"/>
      <c r="N9" s="12"/>
      <c r="O9" s="13"/>
      <c r="P9" s="12"/>
      <c r="Q9" s="12">
        <v>50</v>
      </c>
      <c r="R9" s="12" t="s">
        <v>62</v>
      </c>
      <c r="S9" s="12">
        <v>50</v>
      </c>
    </row>
    <row r="10" spans="1:19" ht="25.05" customHeight="1">
      <c r="A10" s="12"/>
      <c r="B10" s="12" t="s">
        <v>58</v>
      </c>
      <c r="C10" s="12"/>
      <c r="D10" s="12" t="s">
        <v>65</v>
      </c>
      <c r="E10" s="12" t="s">
        <v>60</v>
      </c>
      <c r="F10" s="12" t="s">
        <v>66</v>
      </c>
      <c r="G10" s="12">
        <v>2018</v>
      </c>
      <c r="H10" s="12" t="s">
        <v>66</v>
      </c>
      <c r="I10" s="12">
        <v>0.4</v>
      </c>
      <c r="J10" s="12">
        <v>0.4</v>
      </c>
      <c r="K10" s="12"/>
      <c r="L10" s="12"/>
      <c r="M10" s="12"/>
      <c r="N10" s="12"/>
      <c r="O10" s="13"/>
      <c r="P10" s="12"/>
      <c r="Q10" s="12">
        <v>5</v>
      </c>
      <c r="R10" s="12" t="s">
        <v>62</v>
      </c>
      <c r="S10" s="12">
        <v>5</v>
      </c>
    </row>
    <row r="11" spans="1:19" ht="25.05" customHeight="1">
      <c r="A11" s="12"/>
      <c r="B11" s="12" t="s">
        <v>58</v>
      </c>
      <c r="C11" s="12"/>
      <c r="D11" s="13" t="s">
        <v>67</v>
      </c>
      <c r="E11" s="12" t="s">
        <v>60</v>
      </c>
      <c r="F11" s="14" t="s">
        <v>68</v>
      </c>
      <c r="G11" s="13">
        <v>2018</v>
      </c>
      <c r="H11" s="14" t="s">
        <v>68</v>
      </c>
      <c r="I11" s="13">
        <v>0.48</v>
      </c>
      <c r="J11" s="13">
        <v>0.48</v>
      </c>
      <c r="K11" s="13"/>
      <c r="L11" s="13"/>
      <c r="M11" s="13"/>
      <c r="N11" s="13"/>
      <c r="O11" s="13"/>
      <c r="P11" s="13"/>
      <c r="Q11" s="13">
        <v>6</v>
      </c>
      <c r="R11" s="12" t="s">
        <v>62</v>
      </c>
      <c r="S11" s="13">
        <v>6</v>
      </c>
    </row>
    <row r="12" spans="1:19" ht="25.05" customHeight="1">
      <c r="A12" s="12"/>
      <c r="B12" s="12" t="s">
        <v>58</v>
      </c>
      <c r="C12" s="12"/>
      <c r="D12" s="12" t="s">
        <v>69</v>
      </c>
      <c r="E12" s="12" t="s">
        <v>60</v>
      </c>
      <c r="F12" s="12" t="s">
        <v>70</v>
      </c>
      <c r="G12" s="12">
        <v>2018</v>
      </c>
      <c r="H12" s="12" t="s">
        <v>70</v>
      </c>
      <c r="I12" s="12">
        <v>2.4</v>
      </c>
      <c r="J12" s="12">
        <v>2.4</v>
      </c>
      <c r="K12" s="12"/>
      <c r="L12" s="12"/>
      <c r="M12" s="15"/>
      <c r="N12" s="12"/>
      <c r="O12" s="13"/>
      <c r="P12" s="12"/>
      <c r="Q12" s="12">
        <v>30</v>
      </c>
      <c r="R12" s="12" t="s">
        <v>62</v>
      </c>
      <c r="S12" s="12">
        <v>30</v>
      </c>
    </row>
    <row r="13" spans="1:19" ht="25.05" customHeight="1">
      <c r="A13" s="12"/>
      <c r="B13" s="12" t="s">
        <v>58</v>
      </c>
      <c r="C13" s="12"/>
      <c r="D13" s="12" t="s">
        <v>71</v>
      </c>
      <c r="E13" s="12" t="s">
        <v>60</v>
      </c>
      <c r="F13" s="12" t="s">
        <v>72</v>
      </c>
      <c r="G13" s="12">
        <v>2018</v>
      </c>
      <c r="H13" s="12" t="s">
        <v>72</v>
      </c>
      <c r="I13" s="12">
        <v>4</v>
      </c>
      <c r="J13" s="12">
        <v>4</v>
      </c>
      <c r="K13" s="12"/>
      <c r="L13" s="12"/>
      <c r="M13" s="12"/>
      <c r="N13" s="12"/>
      <c r="O13" s="13"/>
      <c r="P13" s="12"/>
      <c r="Q13" s="12">
        <v>50</v>
      </c>
      <c r="R13" s="12" t="s">
        <v>62</v>
      </c>
      <c r="S13" s="12">
        <v>50</v>
      </c>
    </row>
    <row r="14" spans="1:19" ht="25.05" customHeight="1">
      <c r="A14" s="12" t="s">
        <v>11</v>
      </c>
      <c r="B14" s="12" t="s">
        <v>11</v>
      </c>
      <c r="C14" s="12"/>
      <c r="D14" s="12" t="s">
        <v>73</v>
      </c>
      <c r="E14" s="12" t="s">
        <v>60</v>
      </c>
      <c r="F14" s="12" t="s">
        <v>61</v>
      </c>
      <c r="G14" s="12">
        <v>2018</v>
      </c>
      <c r="H14" s="12" t="s">
        <v>61</v>
      </c>
      <c r="I14" s="12">
        <v>1.44</v>
      </c>
      <c r="J14" s="12">
        <v>1.44</v>
      </c>
      <c r="K14" s="12"/>
      <c r="L14" s="12"/>
      <c r="M14" s="12"/>
      <c r="N14" s="12"/>
      <c r="O14" s="13"/>
      <c r="P14" s="12"/>
      <c r="Q14" s="12">
        <v>12</v>
      </c>
      <c r="R14" s="12" t="s">
        <v>62</v>
      </c>
      <c r="S14" s="12">
        <v>12</v>
      </c>
    </row>
    <row r="15" spans="1:19" ht="25.05" customHeight="1">
      <c r="A15" s="12"/>
      <c r="B15" s="12" t="s">
        <v>11</v>
      </c>
      <c r="C15" s="12"/>
      <c r="D15" s="12" t="s">
        <v>74</v>
      </c>
      <c r="E15" s="12" t="s">
        <v>60</v>
      </c>
      <c r="F15" s="12" t="s">
        <v>64</v>
      </c>
      <c r="G15" s="12">
        <v>2018</v>
      </c>
      <c r="H15" s="12" t="s">
        <v>64</v>
      </c>
      <c r="I15" s="12">
        <v>7.2</v>
      </c>
      <c r="J15" s="12">
        <v>7.2</v>
      </c>
      <c r="K15" s="12"/>
      <c r="L15" s="12"/>
      <c r="M15" s="12"/>
      <c r="N15" s="12"/>
      <c r="O15" s="13"/>
      <c r="P15" s="12"/>
      <c r="Q15" s="12">
        <v>159</v>
      </c>
      <c r="R15" s="12" t="s">
        <v>62</v>
      </c>
      <c r="S15" s="12">
        <v>200</v>
      </c>
    </row>
    <row r="16" spans="1:19" ht="25.05" customHeight="1">
      <c r="A16" s="12"/>
      <c r="B16" s="12" t="s">
        <v>11</v>
      </c>
      <c r="C16" s="12"/>
      <c r="D16" s="12" t="s">
        <v>65</v>
      </c>
      <c r="E16" s="12" t="s">
        <v>60</v>
      </c>
      <c r="F16" s="12" t="s">
        <v>66</v>
      </c>
      <c r="G16" s="12">
        <v>2018</v>
      </c>
      <c r="H16" s="12" t="s">
        <v>66</v>
      </c>
      <c r="I16" s="12">
        <v>0.6</v>
      </c>
      <c r="J16" s="12">
        <v>0.6</v>
      </c>
      <c r="K16" s="12"/>
      <c r="L16" s="12"/>
      <c r="M16" s="12"/>
      <c r="N16" s="12"/>
      <c r="O16" s="13"/>
      <c r="P16" s="12"/>
      <c r="Q16" s="12">
        <v>6</v>
      </c>
      <c r="R16" s="12" t="s">
        <v>62</v>
      </c>
      <c r="S16" s="12">
        <v>6</v>
      </c>
    </row>
    <row r="17" spans="1:19" ht="25.05" customHeight="1">
      <c r="A17" s="12"/>
      <c r="B17" s="12" t="s">
        <v>11</v>
      </c>
      <c r="C17" s="12"/>
      <c r="D17" s="13" t="s">
        <v>67</v>
      </c>
      <c r="E17" s="12" t="s">
        <v>60</v>
      </c>
      <c r="F17" s="14" t="s">
        <v>68</v>
      </c>
      <c r="G17" s="13">
        <v>2018</v>
      </c>
      <c r="H17" s="14" t="s">
        <v>68</v>
      </c>
      <c r="I17" s="13">
        <v>0.72</v>
      </c>
      <c r="J17" s="13">
        <v>0.72</v>
      </c>
      <c r="K17" s="13"/>
      <c r="L17" s="13"/>
      <c r="M17" s="13"/>
      <c r="N17" s="13"/>
      <c r="O17" s="13"/>
      <c r="P17" s="13"/>
      <c r="Q17" s="13">
        <v>4</v>
      </c>
      <c r="R17" s="12" t="s">
        <v>62</v>
      </c>
      <c r="S17" s="13">
        <v>4</v>
      </c>
    </row>
    <row r="18" spans="1:19" ht="25.05" customHeight="1">
      <c r="A18" s="12"/>
      <c r="B18" s="12" t="s">
        <v>11</v>
      </c>
      <c r="C18" s="12"/>
      <c r="D18" s="12" t="s">
        <v>75</v>
      </c>
      <c r="E18" s="12" t="s">
        <v>60</v>
      </c>
      <c r="F18" s="12" t="s">
        <v>70</v>
      </c>
      <c r="G18" s="12">
        <v>2018</v>
      </c>
      <c r="H18" s="12" t="s">
        <v>70</v>
      </c>
      <c r="I18" s="12">
        <v>1.8</v>
      </c>
      <c r="J18" s="12">
        <v>1.8</v>
      </c>
      <c r="K18" s="12"/>
      <c r="L18" s="12"/>
      <c r="M18" s="15"/>
      <c r="N18" s="12"/>
      <c r="O18" s="13"/>
      <c r="P18" s="12"/>
      <c r="Q18" s="12">
        <v>15</v>
      </c>
      <c r="R18" s="12" t="s">
        <v>62</v>
      </c>
      <c r="S18" s="12">
        <v>15</v>
      </c>
    </row>
    <row r="19" spans="1:19" ht="25.05" customHeight="1">
      <c r="A19" s="12"/>
      <c r="B19" s="12" t="s">
        <v>11</v>
      </c>
      <c r="C19" s="12"/>
      <c r="D19" s="12" t="s">
        <v>76</v>
      </c>
      <c r="E19" s="12" t="s">
        <v>60</v>
      </c>
      <c r="F19" s="12" t="s">
        <v>72</v>
      </c>
      <c r="G19" s="12">
        <v>2018</v>
      </c>
      <c r="H19" s="12" t="s">
        <v>72</v>
      </c>
      <c r="I19" s="12">
        <v>0.72</v>
      </c>
      <c r="J19" s="12">
        <v>0.72</v>
      </c>
      <c r="K19" s="12"/>
      <c r="L19" s="12"/>
      <c r="M19" s="12"/>
      <c r="N19" s="12"/>
      <c r="O19" s="13"/>
      <c r="P19" s="12"/>
      <c r="Q19" s="12">
        <v>16</v>
      </c>
      <c r="R19" s="12" t="s">
        <v>62</v>
      </c>
      <c r="S19" s="12">
        <v>16</v>
      </c>
    </row>
    <row r="20" spans="1:19" ht="35.4" customHeight="1">
      <c r="A20" s="12" t="s">
        <v>12</v>
      </c>
      <c r="B20" s="12" t="s">
        <v>77</v>
      </c>
      <c r="C20" s="12"/>
      <c r="D20" s="12" t="s">
        <v>78</v>
      </c>
      <c r="E20" s="12" t="s">
        <v>60</v>
      </c>
      <c r="F20" s="12" t="s">
        <v>61</v>
      </c>
      <c r="G20" s="12">
        <v>2018</v>
      </c>
      <c r="H20" s="12" t="s">
        <v>61</v>
      </c>
      <c r="I20" s="12">
        <v>1.8</v>
      </c>
      <c r="J20" s="12">
        <v>1.8</v>
      </c>
      <c r="K20" s="12"/>
      <c r="L20" s="12"/>
      <c r="M20" s="12"/>
      <c r="N20" s="12"/>
      <c r="O20" s="13"/>
      <c r="P20" s="12"/>
      <c r="Q20" s="12">
        <v>259</v>
      </c>
      <c r="R20" s="12" t="s">
        <v>79</v>
      </c>
      <c r="S20" s="12">
        <v>300</v>
      </c>
    </row>
    <row r="21" spans="1:19" ht="35.4" customHeight="1">
      <c r="A21" s="12"/>
      <c r="B21" s="12" t="s">
        <v>77</v>
      </c>
      <c r="C21" s="12"/>
      <c r="D21" s="12" t="s">
        <v>80</v>
      </c>
      <c r="E21" s="12" t="s">
        <v>60</v>
      </c>
      <c r="F21" s="12" t="s">
        <v>81</v>
      </c>
      <c r="G21" s="12" t="s">
        <v>3</v>
      </c>
      <c r="H21" s="12" t="s">
        <v>81</v>
      </c>
      <c r="I21" s="12">
        <v>0.18</v>
      </c>
      <c r="J21" s="12">
        <v>0.18</v>
      </c>
      <c r="K21" s="12"/>
      <c r="L21" s="12"/>
      <c r="M21" s="12"/>
      <c r="N21" s="12"/>
      <c r="O21" s="13"/>
      <c r="P21" s="12"/>
      <c r="Q21" s="12">
        <v>30</v>
      </c>
      <c r="R21" s="12" t="s">
        <v>82</v>
      </c>
      <c r="S21" s="12">
        <v>30</v>
      </c>
    </row>
    <row r="22" spans="1:19" ht="35.4" customHeight="1">
      <c r="A22" s="12"/>
      <c r="B22" s="12" t="s">
        <v>77</v>
      </c>
      <c r="C22" s="12"/>
      <c r="D22" s="12" t="s">
        <v>83</v>
      </c>
      <c r="E22" s="12" t="s">
        <v>60</v>
      </c>
      <c r="F22" s="12" t="s">
        <v>66</v>
      </c>
      <c r="G22" s="12">
        <v>2018</v>
      </c>
      <c r="H22" s="12" t="s">
        <v>66</v>
      </c>
      <c r="I22" s="12">
        <v>0.36</v>
      </c>
      <c r="J22" s="12">
        <v>0.36</v>
      </c>
      <c r="K22" s="12"/>
      <c r="L22" s="12"/>
      <c r="M22" s="12"/>
      <c r="N22" s="12"/>
      <c r="O22" s="13"/>
      <c r="P22" s="12"/>
      <c r="Q22" s="12">
        <v>60</v>
      </c>
      <c r="R22" s="12" t="s">
        <v>62</v>
      </c>
      <c r="S22" s="12">
        <v>60</v>
      </c>
    </row>
    <row r="23" spans="1:19" ht="35.4" customHeight="1">
      <c r="A23" s="12"/>
      <c r="B23" s="12" t="s">
        <v>77</v>
      </c>
      <c r="C23" s="12"/>
      <c r="D23" s="13" t="s">
        <v>84</v>
      </c>
      <c r="E23" s="12" t="s">
        <v>60</v>
      </c>
      <c r="F23" s="14" t="s">
        <v>68</v>
      </c>
      <c r="G23" s="13">
        <v>2018</v>
      </c>
      <c r="H23" s="14" t="s">
        <v>68</v>
      </c>
      <c r="I23" s="13">
        <v>2.7</v>
      </c>
      <c r="J23" s="13">
        <v>2.7</v>
      </c>
      <c r="K23" s="13"/>
      <c r="L23" s="13"/>
      <c r="M23" s="13"/>
      <c r="N23" s="13"/>
      <c r="O23" s="13"/>
      <c r="P23" s="13"/>
      <c r="Q23" s="13">
        <v>236</v>
      </c>
      <c r="R23" s="13" t="s">
        <v>82</v>
      </c>
      <c r="S23" s="13">
        <v>450</v>
      </c>
    </row>
    <row r="24" spans="1:19" ht="35.4" customHeight="1">
      <c r="A24" s="12"/>
      <c r="B24" s="12" t="s">
        <v>77</v>
      </c>
      <c r="C24" s="12"/>
      <c r="D24" s="12" t="s">
        <v>85</v>
      </c>
      <c r="E24" s="12" t="s">
        <v>60</v>
      </c>
      <c r="F24" s="12" t="s">
        <v>70</v>
      </c>
      <c r="G24" s="12">
        <v>2018</v>
      </c>
      <c r="H24" s="12" t="s">
        <v>70</v>
      </c>
      <c r="I24" s="12">
        <v>0.78</v>
      </c>
      <c r="J24" s="12">
        <v>0.78</v>
      </c>
      <c r="K24" s="12"/>
      <c r="L24" s="12"/>
      <c r="M24" s="15"/>
      <c r="N24" s="12"/>
      <c r="O24" s="13"/>
      <c r="P24" s="12"/>
      <c r="Q24" s="12">
        <v>94</v>
      </c>
      <c r="R24" s="13" t="s">
        <v>82</v>
      </c>
      <c r="S24" s="12">
        <v>130</v>
      </c>
    </row>
    <row r="25" spans="1:19" ht="35.4" customHeight="1">
      <c r="A25" s="12"/>
      <c r="B25" s="12" t="s">
        <v>77</v>
      </c>
      <c r="C25" s="12"/>
      <c r="D25" s="12" t="s">
        <v>86</v>
      </c>
      <c r="E25" s="12" t="s">
        <v>60</v>
      </c>
      <c r="F25" s="12" t="s">
        <v>87</v>
      </c>
      <c r="G25" s="12">
        <v>2018</v>
      </c>
      <c r="H25" s="12" t="s">
        <v>87</v>
      </c>
      <c r="I25" s="12">
        <v>3</v>
      </c>
      <c r="J25" s="12">
        <v>3</v>
      </c>
      <c r="K25" s="12"/>
      <c r="L25" s="12"/>
      <c r="M25" s="12"/>
      <c r="N25" s="12"/>
      <c r="O25" s="13"/>
      <c r="P25" s="12"/>
      <c r="Q25" s="12">
        <v>125</v>
      </c>
      <c r="R25" s="13" t="s">
        <v>82</v>
      </c>
      <c r="S25" s="12">
        <v>125</v>
      </c>
    </row>
    <row r="26" spans="1:19" ht="35.4" customHeight="1">
      <c r="A26" s="12"/>
      <c r="B26" s="12" t="s">
        <v>77</v>
      </c>
      <c r="C26" s="12"/>
      <c r="D26" s="12" t="s">
        <v>88</v>
      </c>
      <c r="E26" s="12" t="s">
        <v>60</v>
      </c>
      <c r="F26" s="12" t="s">
        <v>72</v>
      </c>
      <c r="G26" s="12">
        <v>2018</v>
      </c>
      <c r="H26" s="12" t="s">
        <v>72</v>
      </c>
      <c r="I26" s="12">
        <v>0.41</v>
      </c>
      <c r="J26" s="12">
        <v>0.41</v>
      </c>
      <c r="K26" s="12"/>
      <c r="L26" s="12"/>
      <c r="M26" s="12"/>
      <c r="N26" s="12"/>
      <c r="O26" s="13"/>
      <c r="P26" s="12"/>
      <c r="Q26" s="12">
        <v>135</v>
      </c>
      <c r="R26" s="13" t="s">
        <v>82</v>
      </c>
      <c r="S26" s="12">
        <v>135</v>
      </c>
    </row>
    <row r="27" spans="1:19" ht="25.05" customHeight="1">
      <c r="A27" s="12" t="s">
        <v>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</row>
    <row r="28" spans="1:19" ht="25.05" customHeight="1">
      <c r="A28" s="12" t="s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</row>
    <row r="29" spans="1:19" ht="37.799999999999997" customHeight="1">
      <c r="A29" s="12" t="s">
        <v>15</v>
      </c>
      <c r="B29" s="12" t="s">
        <v>89</v>
      </c>
      <c r="C29" s="12" t="s">
        <v>90</v>
      </c>
      <c r="D29" s="12" t="s">
        <v>91</v>
      </c>
      <c r="E29" s="12" t="s">
        <v>60</v>
      </c>
      <c r="F29" s="12" t="s">
        <v>61</v>
      </c>
      <c r="G29" s="12">
        <v>2018</v>
      </c>
      <c r="H29" s="12" t="s">
        <v>92</v>
      </c>
      <c r="I29" s="12">
        <f>J29+O29</f>
        <v>722</v>
      </c>
      <c r="J29" s="12">
        <v>684</v>
      </c>
      <c r="K29" s="12"/>
      <c r="L29" s="12"/>
      <c r="M29" s="12"/>
      <c r="N29" s="12"/>
      <c r="O29" s="13">
        <v>38</v>
      </c>
      <c r="P29" s="12"/>
      <c r="Q29" s="12">
        <v>38</v>
      </c>
      <c r="R29" s="12" t="s">
        <v>93</v>
      </c>
      <c r="S29" s="12" t="s">
        <v>94</v>
      </c>
    </row>
    <row r="30" spans="1:19" ht="37.799999999999997" customHeight="1">
      <c r="A30" s="12"/>
      <c r="B30" s="12" t="s">
        <v>89</v>
      </c>
      <c r="C30" s="12" t="s">
        <v>90</v>
      </c>
      <c r="D30" s="12" t="s">
        <v>95</v>
      </c>
      <c r="E30" s="12" t="s">
        <v>60</v>
      </c>
      <c r="F30" s="12" t="s">
        <v>81</v>
      </c>
      <c r="G30" s="12">
        <v>2018</v>
      </c>
      <c r="H30" s="12" t="s">
        <v>96</v>
      </c>
      <c r="I30" s="12">
        <f t="shared" ref="I30:I37" si="0">J30+O30</f>
        <v>1045</v>
      </c>
      <c r="J30" s="12">
        <v>990</v>
      </c>
      <c r="K30" s="12"/>
      <c r="L30" s="12"/>
      <c r="M30" s="12"/>
      <c r="N30" s="12"/>
      <c r="O30" s="13">
        <v>55</v>
      </c>
      <c r="P30" s="12"/>
      <c r="Q30" s="12">
        <v>60</v>
      </c>
      <c r="R30" s="12" t="s">
        <v>93</v>
      </c>
      <c r="S30" s="12" t="s">
        <v>97</v>
      </c>
    </row>
    <row r="31" spans="1:19" ht="37.799999999999997" customHeight="1">
      <c r="A31" s="12"/>
      <c r="B31" s="12" t="s">
        <v>89</v>
      </c>
      <c r="C31" s="12" t="s">
        <v>90</v>
      </c>
      <c r="D31" s="12" t="s">
        <v>98</v>
      </c>
      <c r="E31" s="12" t="s">
        <v>60</v>
      </c>
      <c r="F31" s="12" t="s">
        <v>64</v>
      </c>
      <c r="G31" s="12">
        <v>2018</v>
      </c>
      <c r="H31" s="12" t="s">
        <v>99</v>
      </c>
      <c r="I31" s="12">
        <f t="shared" si="0"/>
        <v>47.5</v>
      </c>
      <c r="J31" s="12">
        <v>45</v>
      </c>
      <c r="K31" s="12"/>
      <c r="L31" s="12"/>
      <c r="M31" s="12"/>
      <c r="N31" s="12"/>
      <c r="O31" s="13">
        <v>2.5</v>
      </c>
      <c r="P31" s="12"/>
      <c r="Q31" s="12">
        <v>3</v>
      </c>
      <c r="R31" s="12" t="s">
        <v>93</v>
      </c>
      <c r="S31" s="12" t="s">
        <v>100</v>
      </c>
    </row>
    <row r="32" spans="1:19" ht="37.799999999999997" customHeight="1">
      <c r="A32" s="12"/>
      <c r="B32" s="12" t="s">
        <v>89</v>
      </c>
      <c r="C32" s="12" t="s">
        <v>90</v>
      </c>
      <c r="D32" s="12" t="s">
        <v>101</v>
      </c>
      <c r="E32" s="12" t="s">
        <v>60</v>
      </c>
      <c r="F32" s="12" t="s">
        <v>102</v>
      </c>
      <c r="G32" s="12">
        <v>2018</v>
      </c>
      <c r="H32" s="12" t="s">
        <v>103</v>
      </c>
      <c r="I32" s="12">
        <f t="shared" si="0"/>
        <v>14.25</v>
      </c>
      <c r="J32" s="12">
        <v>13.5</v>
      </c>
      <c r="K32" s="12"/>
      <c r="L32" s="12"/>
      <c r="M32" s="12"/>
      <c r="N32" s="12"/>
      <c r="O32" s="13">
        <v>0.75</v>
      </c>
      <c r="P32" s="12"/>
      <c r="Q32" s="12">
        <v>2</v>
      </c>
      <c r="R32" s="12" t="s">
        <v>93</v>
      </c>
      <c r="S32" s="12" t="s">
        <v>104</v>
      </c>
    </row>
    <row r="33" spans="1:19" ht="37.799999999999997" customHeight="1">
      <c r="A33" s="12"/>
      <c r="B33" s="12" t="s">
        <v>89</v>
      </c>
      <c r="C33" s="12" t="s">
        <v>90</v>
      </c>
      <c r="D33" s="12" t="s">
        <v>105</v>
      </c>
      <c r="E33" s="12" t="s">
        <v>60</v>
      </c>
      <c r="F33" s="12" t="s">
        <v>66</v>
      </c>
      <c r="G33" s="12">
        <v>2018</v>
      </c>
      <c r="H33" s="12" t="s">
        <v>106</v>
      </c>
      <c r="I33" s="12">
        <f t="shared" si="0"/>
        <v>327.75</v>
      </c>
      <c r="J33" s="12">
        <v>310.5</v>
      </c>
      <c r="K33" s="12"/>
      <c r="L33" s="12"/>
      <c r="M33" s="12"/>
      <c r="N33" s="12"/>
      <c r="O33" s="13">
        <v>17.25</v>
      </c>
      <c r="P33" s="12"/>
      <c r="Q33" s="12">
        <v>19</v>
      </c>
      <c r="R33" s="12" t="s">
        <v>93</v>
      </c>
      <c r="S33" s="12" t="s">
        <v>107</v>
      </c>
    </row>
    <row r="34" spans="1:19" ht="37.799999999999997" customHeight="1">
      <c r="A34" s="12"/>
      <c r="B34" s="12" t="s">
        <v>89</v>
      </c>
      <c r="C34" s="12" t="s">
        <v>90</v>
      </c>
      <c r="D34" s="12" t="s">
        <v>108</v>
      </c>
      <c r="E34" s="12" t="s">
        <v>60</v>
      </c>
      <c r="F34" s="14" t="s">
        <v>68</v>
      </c>
      <c r="G34" s="12">
        <v>2018</v>
      </c>
      <c r="H34" s="13" t="s">
        <v>109</v>
      </c>
      <c r="I34" s="12">
        <f t="shared" si="0"/>
        <v>655.5</v>
      </c>
      <c r="J34" s="13">
        <v>621</v>
      </c>
      <c r="K34" s="13"/>
      <c r="L34" s="13"/>
      <c r="M34" s="13"/>
      <c r="N34" s="13"/>
      <c r="O34" s="13">
        <v>34.5</v>
      </c>
      <c r="P34" s="13"/>
      <c r="Q34" s="13">
        <v>48</v>
      </c>
      <c r="R34" s="12" t="s">
        <v>93</v>
      </c>
      <c r="S34" s="12" t="s">
        <v>110</v>
      </c>
    </row>
    <row r="35" spans="1:19" ht="37.799999999999997" customHeight="1">
      <c r="A35" s="12"/>
      <c r="B35" s="12" t="s">
        <v>89</v>
      </c>
      <c r="C35" s="12" t="s">
        <v>90</v>
      </c>
      <c r="D35" s="12" t="s">
        <v>111</v>
      </c>
      <c r="E35" s="12" t="s">
        <v>60</v>
      </c>
      <c r="F35" s="14" t="s">
        <v>70</v>
      </c>
      <c r="G35" s="12">
        <v>2018</v>
      </c>
      <c r="H35" s="13" t="s">
        <v>112</v>
      </c>
      <c r="I35" s="12">
        <f t="shared" si="0"/>
        <v>9.5</v>
      </c>
      <c r="J35" s="13">
        <v>9</v>
      </c>
      <c r="K35" s="13"/>
      <c r="L35" s="13"/>
      <c r="M35" s="13"/>
      <c r="N35" s="13"/>
      <c r="O35" s="13">
        <v>0.5</v>
      </c>
      <c r="P35" s="13"/>
      <c r="Q35" s="13">
        <v>1</v>
      </c>
      <c r="R35" s="12" t="s">
        <v>93</v>
      </c>
      <c r="S35" s="12" t="s">
        <v>113</v>
      </c>
    </row>
    <row r="36" spans="1:19" ht="37.799999999999997" customHeight="1">
      <c r="A36" s="12"/>
      <c r="B36" s="12" t="s">
        <v>89</v>
      </c>
      <c r="C36" s="12" t="s">
        <v>90</v>
      </c>
      <c r="D36" s="12" t="s">
        <v>114</v>
      </c>
      <c r="E36" s="12" t="s">
        <v>60</v>
      </c>
      <c r="F36" s="14" t="s">
        <v>87</v>
      </c>
      <c r="G36" s="12">
        <v>2018</v>
      </c>
      <c r="H36" s="13" t="s">
        <v>115</v>
      </c>
      <c r="I36" s="12">
        <f t="shared" si="0"/>
        <v>351.5</v>
      </c>
      <c r="J36" s="13">
        <v>333</v>
      </c>
      <c r="K36" s="13"/>
      <c r="L36" s="13"/>
      <c r="M36" s="13"/>
      <c r="N36" s="13"/>
      <c r="O36" s="13">
        <v>18.5</v>
      </c>
      <c r="P36" s="13"/>
      <c r="Q36" s="13">
        <v>16</v>
      </c>
      <c r="R36" s="12" t="s">
        <v>93</v>
      </c>
      <c r="S36" s="12" t="s">
        <v>116</v>
      </c>
    </row>
    <row r="37" spans="1:19" ht="37.799999999999997" customHeight="1">
      <c r="A37" s="12"/>
      <c r="B37" s="12" t="s">
        <v>89</v>
      </c>
      <c r="C37" s="12" t="s">
        <v>90</v>
      </c>
      <c r="D37" s="12" t="s">
        <v>117</v>
      </c>
      <c r="E37" s="12" t="s">
        <v>60</v>
      </c>
      <c r="F37" s="12" t="s">
        <v>72</v>
      </c>
      <c r="G37" s="12">
        <v>2018</v>
      </c>
      <c r="H37" s="12" t="s">
        <v>118</v>
      </c>
      <c r="I37" s="12">
        <f t="shared" si="0"/>
        <v>586.5</v>
      </c>
      <c r="J37" s="12">
        <v>562.5</v>
      </c>
      <c r="K37" s="12"/>
      <c r="L37" s="12"/>
      <c r="M37" s="12"/>
      <c r="N37" s="12"/>
      <c r="O37" s="13">
        <v>24</v>
      </c>
      <c r="P37" s="12"/>
      <c r="Q37" s="12">
        <v>24</v>
      </c>
      <c r="R37" s="12" t="s">
        <v>93</v>
      </c>
      <c r="S37" s="12" t="s">
        <v>119</v>
      </c>
    </row>
    <row r="38" spans="1:19" ht="25.05" customHeight="1">
      <c r="A38" s="12" t="s">
        <v>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3"/>
      <c r="P38" s="12"/>
      <c r="Q38" s="12"/>
      <c r="R38" s="12"/>
      <c r="S38" s="12"/>
    </row>
    <row r="39" spans="1:19" ht="25.05" customHeight="1">
      <c r="A39" s="12" t="s">
        <v>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3"/>
      <c r="P39" s="12"/>
      <c r="Q39" s="12"/>
      <c r="R39" s="12"/>
      <c r="S39" s="12"/>
    </row>
    <row r="40" spans="1:19" ht="25.05" customHeight="1">
      <c r="A40" s="12" t="s">
        <v>18</v>
      </c>
      <c r="B40" s="12" t="s">
        <v>120</v>
      </c>
      <c r="C40" s="12"/>
      <c r="D40" s="12" t="s">
        <v>121</v>
      </c>
      <c r="E40" s="12" t="s">
        <v>60</v>
      </c>
      <c r="F40" s="12" t="s">
        <v>61</v>
      </c>
      <c r="G40" s="12">
        <v>2018</v>
      </c>
      <c r="H40" s="12" t="s">
        <v>61</v>
      </c>
      <c r="I40" s="12">
        <v>250</v>
      </c>
      <c r="J40" s="12">
        <v>250</v>
      </c>
      <c r="K40" s="12"/>
      <c r="L40" s="12"/>
      <c r="M40" s="12"/>
      <c r="N40" s="12"/>
      <c r="O40" s="13"/>
      <c r="P40" s="12"/>
      <c r="Q40" s="12">
        <v>259</v>
      </c>
      <c r="R40" s="12" t="s">
        <v>122</v>
      </c>
      <c r="S40" s="12">
        <v>50</v>
      </c>
    </row>
    <row r="41" spans="1:19" ht="25.05" customHeight="1">
      <c r="A41" s="12"/>
      <c r="B41" s="12" t="s">
        <v>120</v>
      </c>
      <c r="C41" s="12"/>
      <c r="D41" s="12" t="s">
        <v>123</v>
      </c>
      <c r="E41" s="12" t="s">
        <v>60</v>
      </c>
      <c r="F41" s="12" t="s">
        <v>81</v>
      </c>
      <c r="G41" s="12">
        <v>2018</v>
      </c>
      <c r="H41" s="12" t="s">
        <v>81</v>
      </c>
      <c r="I41" s="12">
        <v>445</v>
      </c>
      <c r="J41" s="12">
        <v>445</v>
      </c>
      <c r="K41" s="12"/>
      <c r="L41" s="12"/>
      <c r="M41" s="12"/>
      <c r="N41" s="12"/>
      <c r="O41" s="13"/>
      <c r="P41" s="12"/>
      <c r="Q41" s="12">
        <v>340</v>
      </c>
      <c r="R41" s="12" t="s">
        <v>122</v>
      </c>
      <c r="S41" s="12">
        <v>89</v>
      </c>
    </row>
    <row r="42" spans="1:19" ht="25.05" customHeight="1">
      <c r="A42" s="12"/>
      <c r="B42" s="12" t="s">
        <v>120</v>
      </c>
      <c r="C42" s="12"/>
      <c r="D42" s="12" t="s">
        <v>121</v>
      </c>
      <c r="E42" s="12" t="s">
        <v>60</v>
      </c>
      <c r="F42" s="12" t="s">
        <v>64</v>
      </c>
      <c r="G42" s="12">
        <v>2018</v>
      </c>
      <c r="H42" s="12" t="s">
        <v>64</v>
      </c>
      <c r="I42" s="12">
        <v>250</v>
      </c>
      <c r="J42" s="12">
        <v>250</v>
      </c>
      <c r="K42" s="12"/>
      <c r="L42" s="12"/>
      <c r="M42" s="12"/>
      <c r="N42" s="12"/>
      <c r="O42" s="13"/>
      <c r="P42" s="12"/>
      <c r="Q42" s="12">
        <v>152</v>
      </c>
      <c r="R42" s="12" t="s">
        <v>122</v>
      </c>
      <c r="S42" s="12">
        <v>50</v>
      </c>
    </row>
    <row r="43" spans="1:19" ht="25.05" customHeight="1">
      <c r="A43" s="12"/>
      <c r="B43" s="12" t="s">
        <v>120</v>
      </c>
      <c r="C43" s="12"/>
      <c r="D43" s="12" t="s">
        <v>124</v>
      </c>
      <c r="E43" s="12" t="s">
        <v>60</v>
      </c>
      <c r="F43" s="12" t="s">
        <v>66</v>
      </c>
      <c r="G43" s="12">
        <v>2018</v>
      </c>
      <c r="H43" s="12" t="s">
        <v>66</v>
      </c>
      <c r="I43" s="12">
        <v>20</v>
      </c>
      <c r="J43" s="12">
        <v>20</v>
      </c>
      <c r="K43" s="12"/>
      <c r="L43" s="12"/>
      <c r="M43" s="12"/>
      <c r="N43" s="12"/>
      <c r="O43" s="13"/>
      <c r="P43" s="12"/>
      <c r="Q43" s="12">
        <v>180</v>
      </c>
      <c r="R43" s="12" t="s">
        <v>122</v>
      </c>
      <c r="S43" s="12">
        <v>25</v>
      </c>
    </row>
    <row r="44" spans="1:19" ht="25.05" customHeight="1">
      <c r="A44" s="12"/>
      <c r="B44" s="12" t="s">
        <v>120</v>
      </c>
      <c r="C44" s="12"/>
      <c r="D44" s="12" t="s">
        <v>125</v>
      </c>
      <c r="E44" s="12" t="s">
        <v>60</v>
      </c>
      <c r="F44" s="14" t="s">
        <v>68</v>
      </c>
      <c r="G44" s="13">
        <v>2018</v>
      </c>
      <c r="H44" s="14" t="s">
        <v>68</v>
      </c>
      <c r="I44" s="13">
        <v>100</v>
      </c>
      <c r="J44" s="13">
        <v>100</v>
      </c>
      <c r="K44" s="13"/>
      <c r="L44" s="13"/>
      <c r="M44" s="13"/>
      <c r="N44" s="13"/>
      <c r="O44" s="13"/>
      <c r="P44" s="13"/>
      <c r="Q44" s="13">
        <v>236</v>
      </c>
      <c r="R44" s="12" t="s">
        <v>122</v>
      </c>
      <c r="S44" s="13">
        <v>20</v>
      </c>
    </row>
    <row r="45" spans="1:19" ht="25.05" customHeight="1">
      <c r="A45" s="12"/>
      <c r="B45" s="12" t="s">
        <v>120</v>
      </c>
      <c r="C45" s="12"/>
      <c r="D45" s="12" t="s">
        <v>121</v>
      </c>
      <c r="E45" s="12" t="s">
        <v>60</v>
      </c>
      <c r="F45" s="12" t="s">
        <v>87</v>
      </c>
      <c r="G45" s="13">
        <v>2018</v>
      </c>
      <c r="H45" s="12" t="s">
        <v>87</v>
      </c>
      <c r="I45" s="12">
        <v>250</v>
      </c>
      <c r="J45" s="12">
        <v>250</v>
      </c>
      <c r="K45" s="12"/>
      <c r="L45" s="12"/>
      <c r="M45" s="12"/>
      <c r="N45" s="12"/>
      <c r="O45" s="13"/>
      <c r="P45" s="12"/>
      <c r="Q45" s="12">
        <v>142</v>
      </c>
      <c r="R45" s="12" t="s">
        <v>122</v>
      </c>
      <c r="S45" s="12">
        <v>50</v>
      </c>
    </row>
    <row r="46" spans="1:19" ht="25.05" customHeight="1">
      <c r="A46" s="12" t="s">
        <v>19</v>
      </c>
      <c r="B46" s="12" t="s">
        <v>120</v>
      </c>
      <c r="C46" s="12"/>
      <c r="D46" s="12" t="s">
        <v>126</v>
      </c>
      <c r="E46" s="12" t="s">
        <v>60</v>
      </c>
      <c r="F46" s="12" t="s">
        <v>64</v>
      </c>
      <c r="G46" s="12">
        <v>2018</v>
      </c>
      <c r="H46" s="12" t="s">
        <v>64</v>
      </c>
      <c r="I46" s="12">
        <v>50</v>
      </c>
      <c r="J46" s="12">
        <v>50</v>
      </c>
      <c r="K46" s="12"/>
      <c r="L46" s="12"/>
      <c r="M46" s="12"/>
      <c r="N46" s="12"/>
      <c r="O46" s="13"/>
      <c r="P46" s="12"/>
      <c r="Q46" s="12"/>
      <c r="R46" s="12"/>
      <c r="S46" s="12"/>
    </row>
    <row r="47" spans="1:19" ht="25.05" customHeight="1">
      <c r="A47" s="12"/>
      <c r="B47" s="12"/>
      <c r="C47" s="12"/>
      <c r="D47" s="12" t="s">
        <v>127</v>
      </c>
      <c r="E47" s="12" t="s">
        <v>60</v>
      </c>
      <c r="F47" s="12" t="s">
        <v>66</v>
      </c>
      <c r="G47" s="12">
        <v>2018</v>
      </c>
      <c r="H47" s="12" t="s">
        <v>66</v>
      </c>
      <c r="I47" s="12">
        <v>100</v>
      </c>
      <c r="J47" s="12">
        <v>100</v>
      </c>
      <c r="K47" s="12"/>
      <c r="L47" s="12"/>
      <c r="M47" s="12"/>
      <c r="N47" s="12"/>
      <c r="O47" s="13"/>
      <c r="P47" s="12"/>
      <c r="Q47" s="12"/>
      <c r="R47" s="12"/>
      <c r="S47" s="12"/>
    </row>
    <row r="48" spans="1:19" ht="25.05" customHeight="1">
      <c r="A48" s="12" t="s">
        <v>20</v>
      </c>
      <c r="B48" s="12"/>
      <c r="C48" s="12"/>
      <c r="D48" s="12"/>
      <c r="E48" s="12" t="s">
        <v>60</v>
      </c>
      <c r="F48" s="12" t="s">
        <v>66</v>
      </c>
      <c r="G48" s="12">
        <v>2018</v>
      </c>
      <c r="H48" s="12" t="s">
        <v>66</v>
      </c>
      <c r="I48" s="12">
        <v>50</v>
      </c>
      <c r="J48" s="12">
        <v>50</v>
      </c>
      <c r="K48" s="12"/>
      <c r="L48" s="12"/>
      <c r="M48" s="12"/>
      <c r="N48" s="12"/>
      <c r="O48" s="13"/>
      <c r="P48" s="12"/>
      <c r="Q48" s="12">
        <v>164</v>
      </c>
      <c r="R48" s="12"/>
      <c r="S48" s="12"/>
    </row>
    <row r="49" spans="1:21" ht="25.05" customHeight="1">
      <c r="A49" s="12"/>
      <c r="B49" s="12"/>
      <c r="C49" s="12"/>
      <c r="D49" s="12"/>
      <c r="E49" s="12" t="s">
        <v>60</v>
      </c>
      <c r="F49" s="14" t="s">
        <v>68</v>
      </c>
      <c r="G49" s="13">
        <v>2018</v>
      </c>
      <c r="H49" s="14" t="s">
        <v>68</v>
      </c>
      <c r="I49" s="13">
        <v>50</v>
      </c>
      <c r="J49" s="13">
        <v>50</v>
      </c>
      <c r="K49" s="12"/>
      <c r="L49" s="12"/>
      <c r="M49" s="12"/>
      <c r="N49" s="12"/>
      <c r="O49" s="13"/>
      <c r="P49" s="12"/>
      <c r="Q49" s="13">
        <v>236</v>
      </c>
      <c r="R49" s="13"/>
      <c r="S49" s="13">
        <v>236</v>
      </c>
    </row>
    <row r="50" spans="1:21" ht="25.05" customHeight="1">
      <c r="A50" s="12" t="s">
        <v>21</v>
      </c>
      <c r="B50" s="12"/>
      <c r="C50" s="12"/>
      <c r="D50" s="12" t="s">
        <v>128</v>
      </c>
      <c r="E50" s="12" t="s">
        <v>60</v>
      </c>
      <c r="F50" s="12" t="s">
        <v>61</v>
      </c>
      <c r="G50" s="12">
        <v>2018</v>
      </c>
      <c r="H50" s="12" t="s">
        <v>61</v>
      </c>
      <c r="I50" s="12">
        <v>25</v>
      </c>
      <c r="J50" s="12">
        <v>25</v>
      </c>
      <c r="K50" s="12"/>
      <c r="L50" s="12"/>
      <c r="M50" s="12"/>
      <c r="N50" s="12"/>
      <c r="O50" s="13"/>
      <c r="P50" s="12"/>
      <c r="Q50" s="12">
        <v>259</v>
      </c>
      <c r="R50" s="13" t="s">
        <v>129</v>
      </c>
      <c r="S50" s="12">
        <v>259</v>
      </c>
    </row>
    <row r="51" spans="1:21" ht="25.05" customHeight="1">
      <c r="A51" s="12"/>
      <c r="B51" s="12" t="s">
        <v>130</v>
      </c>
      <c r="C51" s="12"/>
      <c r="D51" s="14" t="s">
        <v>131</v>
      </c>
      <c r="E51" s="12" t="s">
        <v>60</v>
      </c>
      <c r="F51" s="12" t="s">
        <v>66</v>
      </c>
      <c r="G51" s="12">
        <v>2018</v>
      </c>
      <c r="H51" s="12" t="s">
        <v>66</v>
      </c>
      <c r="I51" s="12">
        <v>0.16</v>
      </c>
      <c r="J51" s="12">
        <v>0.16</v>
      </c>
      <c r="K51" s="12"/>
      <c r="L51" s="12"/>
      <c r="M51" s="12"/>
      <c r="N51" s="12"/>
      <c r="O51" s="13"/>
      <c r="P51" s="12"/>
      <c r="Q51" s="12">
        <v>165</v>
      </c>
      <c r="R51" s="13" t="s">
        <v>129</v>
      </c>
      <c r="S51" s="12">
        <v>165</v>
      </c>
    </row>
    <row r="52" spans="1:21" ht="25.05" customHeight="1">
      <c r="A52" s="12"/>
      <c r="B52" s="12" t="s">
        <v>130</v>
      </c>
      <c r="C52" s="12"/>
      <c r="D52" s="14" t="s">
        <v>131</v>
      </c>
      <c r="E52" s="12" t="s">
        <v>60</v>
      </c>
      <c r="F52" s="14" t="s">
        <v>68</v>
      </c>
      <c r="G52" s="13">
        <v>2018</v>
      </c>
      <c r="H52" s="14" t="s">
        <v>68</v>
      </c>
      <c r="I52" s="13">
        <v>6.4</v>
      </c>
      <c r="J52" s="13">
        <v>6.4</v>
      </c>
      <c r="K52" s="13"/>
      <c r="L52" s="13"/>
      <c r="M52" s="13"/>
      <c r="N52" s="13"/>
      <c r="O52" s="13"/>
      <c r="P52" s="13"/>
      <c r="Q52" s="13">
        <v>236</v>
      </c>
      <c r="R52" s="13" t="s">
        <v>129</v>
      </c>
      <c r="S52" s="13">
        <v>236</v>
      </c>
    </row>
    <row r="53" spans="1:21" ht="25.05" customHeight="1">
      <c r="A53" s="12"/>
      <c r="B53" s="12"/>
      <c r="C53" s="12"/>
      <c r="D53" s="12" t="s">
        <v>132</v>
      </c>
      <c r="E53" s="12" t="s">
        <v>60</v>
      </c>
      <c r="F53" s="12" t="s">
        <v>70</v>
      </c>
      <c r="G53" s="12">
        <v>2018</v>
      </c>
      <c r="H53" s="12" t="s">
        <v>70</v>
      </c>
      <c r="I53" s="12">
        <v>2</v>
      </c>
      <c r="J53" s="12">
        <v>2</v>
      </c>
      <c r="K53" s="12"/>
      <c r="L53" s="12"/>
      <c r="M53" s="16"/>
      <c r="N53" s="12"/>
      <c r="O53" s="13"/>
      <c r="P53" s="12"/>
      <c r="Q53" s="12">
        <v>340</v>
      </c>
      <c r="R53" s="13" t="s">
        <v>129</v>
      </c>
      <c r="S53" s="12">
        <v>340</v>
      </c>
    </row>
    <row r="54" spans="1:21" ht="25.05" customHeight="1">
      <c r="A54" s="12"/>
      <c r="B54" s="12" t="s">
        <v>130</v>
      </c>
      <c r="C54" s="12"/>
      <c r="D54" s="12" t="s">
        <v>133</v>
      </c>
      <c r="E54" s="12" t="s">
        <v>60</v>
      </c>
      <c r="F54" s="12" t="s">
        <v>87</v>
      </c>
      <c r="G54" s="12">
        <v>2018</v>
      </c>
      <c r="H54" s="12" t="s">
        <v>87</v>
      </c>
      <c r="I54" s="12">
        <v>11</v>
      </c>
      <c r="J54" s="12">
        <v>11</v>
      </c>
      <c r="K54" s="12"/>
      <c r="L54" s="12"/>
      <c r="M54" s="12"/>
      <c r="N54" s="12"/>
      <c r="O54" s="13"/>
      <c r="P54" s="12"/>
      <c r="Q54" s="12">
        <v>125</v>
      </c>
      <c r="R54" s="13" t="s">
        <v>129</v>
      </c>
      <c r="S54" s="12">
        <v>125</v>
      </c>
    </row>
    <row r="55" spans="1:21" ht="25.05" customHeight="1">
      <c r="A55" s="12" t="s">
        <v>13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3"/>
      <c r="P55" s="12"/>
      <c r="Q55" s="12"/>
      <c r="R55" s="12"/>
      <c r="S55" s="12"/>
    </row>
    <row r="56" spans="1:21" ht="25.05" customHeight="1">
      <c r="A56" s="12" t="s">
        <v>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3"/>
      <c r="P56" s="12"/>
      <c r="Q56" s="12"/>
      <c r="R56" s="12"/>
      <c r="S56" s="12"/>
    </row>
    <row r="57" spans="1:21" ht="25.05" customHeight="1">
      <c r="A57" s="12" t="s">
        <v>23</v>
      </c>
      <c r="B57" s="12" t="s">
        <v>134</v>
      </c>
      <c r="C57" s="12" t="s">
        <v>135</v>
      </c>
      <c r="D57" s="12" t="s">
        <v>136</v>
      </c>
      <c r="E57" s="12" t="s">
        <v>60</v>
      </c>
      <c r="F57" s="12" t="s">
        <v>61</v>
      </c>
      <c r="G57" s="12">
        <v>2018</v>
      </c>
      <c r="H57" s="12" t="s">
        <v>61</v>
      </c>
      <c r="I57" s="12">
        <v>36</v>
      </c>
      <c r="J57" s="12">
        <v>36</v>
      </c>
      <c r="K57" s="12"/>
      <c r="L57" s="12"/>
      <c r="M57" s="12"/>
      <c r="N57" s="12"/>
      <c r="O57" s="13"/>
      <c r="P57" s="12"/>
      <c r="Q57" s="12">
        <v>259</v>
      </c>
      <c r="R57" s="12"/>
      <c r="S57" s="12">
        <v>259</v>
      </c>
    </row>
    <row r="58" spans="1:21" ht="25.05" customHeight="1">
      <c r="A58" s="12"/>
      <c r="B58" s="12" t="s">
        <v>134</v>
      </c>
      <c r="C58" s="12" t="s">
        <v>135</v>
      </c>
      <c r="D58" s="12" t="s">
        <v>137</v>
      </c>
      <c r="E58" s="12" t="s">
        <v>60</v>
      </c>
      <c r="F58" s="12" t="s">
        <v>64</v>
      </c>
      <c r="G58" s="12">
        <v>2018</v>
      </c>
      <c r="H58" s="12" t="s">
        <v>64</v>
      </c>
      <c r="I58" s="12">
        <v>30</v>
      </c>
      <c r="J58" s="12">
        <v>30</v>
      </c>
      <c r="K58" s="12"/>
      <c r="L58" s="12"/>
      <c r="M58" s="12"/>
      <c r="N58" s="12"/>
      <c r="O58" s="13"/>
      <c r="P58" s="12"/>
      <c r="Q58" s="12">
        <v>159</v>
      </c>
      <c r="R58" s="12"/>
      <c r="S58" s="12">
        <v>159</v>
      </c>
    </row>
    <row r="59" spans="1:21" ht="25.05" customHeight="1">
      <c r="A59" s="12"/>
      <c r="B59" s="12" t="s">
        <v>134</v>
      </c>
      <c r="C59" s="12" t="s">
        <v>135</v>
      </c>
      <c r="D59" s="12" t="s">
        <v>138</v>
      </c>
      <c r="E59" s="12" t="s">
        <v>60</v>
      </c>
      <c r="F59" s="12" t="s">
        <v>66</v>
      </c>
      <c r="G59" s="12">
        <v>2018</v>
      </c>
      <c r="H59" s="12" t="s">
        <v>66</v>
      </c>
      <c r="I59" s="12">
        <v>200</v>
      </c>
      <c r="J59" s="12">
        <v>200</v>
      </c>
      <c r="K59" s="12"/>
      <c r="L59" s="12"/>
      <c r="M59" s="12"/>
      <c r="N59" s="12"/>
      <c r="O59" s="13"/>
      <c r="P59" s="12"/>
      <c r="Q59" s="12">
        <v>70</v>
      </c>
      <c r="R59" s="12"/>
      <c r="S59" s="12">
        <v>70</v>
      </c>
    </row>
    <row r="60" spans="1:21" ht="25.05" customHeight="1">
      <c r="A60" s="12"/>
      <c r="B60" s="12" t="s">
        <v>134</v>
      </c>
      <c r="C60" s="12" t="s">
        <v>135</v>
      </c>
      <c r="D60" s="13" t="s">
        <v>139</v>
      </c>
      <c r="E60" s="12" t="s">
        <v>60</v>
      </c>
      <c r="F60" s="13" t="s">
        <v>140</v>
      </c>
      <c r="G60" s="13">
        <v>2018</v>
      </c>
      <c r="H60" s="13" t="s">
        <v>140</v>
      </c>
      <c r="I60" s="13">
        <v>15</v>
      </c>
      <c r="J60" s="13">
        <v>15</v>
      </c>
      <c r="K60" s="13"/>
      <c r="L60" s="13"/>
      <c r="M60" s="13"/>
      <c r="N60" s="13"/>
      <c r="O60" s="13"/>
      <c r="P60" s="13"/>
      <c r="Q60" s="13">
        <v>236</v>
      </c>
      <c r="R60" s="13"/>
      <c r="S60" s="13">
        <v>236</v>
      </c>
    </row>
    <row r="61" spans="1:21" ht="25.05" customHeight="1">
      <c r="A61" s="12"/>
      <c r="B61" s="12" t="s">
        <v>134</v>
      </c>
      <c r="C61" s="12" t="s">
        <v>135</v>
      </c>
      <c r="D61" s="12" t="s">
        <v>141</v>
      </c>
      <c r="E61" s="12" t="s">
        <v>60</v>
      </c>
      <c r="F61" s="12" t="s">
        <v>70</v>
      </c>
      <c r="G61" s="12">
        <v>2018</v>
      </c>
      <c r="H61" s="12" t="s">
        <v>70</v>
      </c>
      <c r="I61" s="12">
        <v>20</v>
      </c>
      <c r="J61" s="12">
        <v>20</v>
      </c>
      <c r="K61" s="12"/>
      <c r="L61" s="12"/>
      <c r="M61" s="12"/>
      <c r="N61" s="12"/>
      <c r="O61" s="13"/>
      <c r="P61" s="12"/>
      <c r="Q61" s="12">
        <v>78</v>
      </c>
      <c r="R61" s="12"/>
      <c r="S61" s="12">
        <v>78</v>
      </c>
    </row>
    <row r="62" spans="1:21" ht="25.05" customHeight="1">
      <c r="A62" s="12"/>
      <c r="B62" s="12" t="s">
        <v>134</v>
      </c>
      <c r="C62" s="12" t="s">
        <v>135</v>
      </c>
      <c r="D62" s="12" t="s">
        <v>142</v>
      </c>
      <c r="E62" s="12" t="s">
        <v>60</v>
      </c>
      <c r="F62" s="12" t="s">
        <v>87</v>
      </c>
      <c r="G62" s="12">
        <v>2018</v>
      </c>
      <c r="H62" s="12" t="s">
        <v>87</v>
      </c>
      <c r="I62" s="12">
        <v>230</v>
      </c>
      <c r="J62" s="12">
        <v>230</v>
      </c>
      <c r="K62" s="12"/>
      <c r="L62" s="12"/>
      <c r="M62" s="12"/>
      <c r="N62" s="12"/>
      <c r="O62" s="13"/>
      <c r="P62" s="12"/>
      <c r="Q62" s="12">
        <v>125</v>
      </c>
      <c r="R62" s="12"/>
      <c r="S62" s="12">
        <v>125</v>
      </c>
      <c r="T62" s="23"/>
      <c r="U62" s="23"/>
    </row>
    <row r="63" spans="1:21" ht="25.05" customHeight="1">
      <c r="A63" s="12"/>
      <c r="B63" s="12" t="s">
        <v>143</v>
      </c>
      <c r="C63" s="12" t="s">
        <v>135</v>
      </c>
      <c r="D63" s="12" t="s">
        <v>144</v>
      </c>
      <c r="E63" s="12" t="s">
        <v>60</v>
      </c>
      <c r="F63" s="12" t="s">
        <v>72</v>
      </c>
      <c r="G63" s="12">
        <v>2018</v>
      </c>
      <c r="H63" s="12" t="s">
        <v>72</v>
      </c>
      <c r="I63" s="12">
        <v>300</v>
      </c>
      <c r="J63" s="12">
        <v>300</v>
      </c>
      <c r="K63" s="12"/>
      <c r="L63" s="12"/>
      <c r="M63" s="12"/>
      <c r="N63" s="12"/>
      <c r="O63" s="13"/>
      <c r="P63" s="12"/>
      <c r="Q63" s="12">
        <v>135</v>
      </c>
      <c r="R63" s="12"/>
      <c r="S63" s="12">
        <v>135</v>
      </c>
    </row>
    <row r="64" spans="1:21" ht="25.05" customHeight="1">
      <c r="A64" s="12" t="s">
        <v>24</v>
      </c>
      <c r="B64" s="12" t="s">
        <v>145</v>
      </c>
      <c r="C64" s="12" t="s">
        <v>135</v>
      </c>
      <c r="D64" s="12" t="s">
        <v>146</v>
      </c>
      <c r="E64" s="12" t="s">
        <v>60</v>
      </c>
      <c r="F64" s="12" t="s">
        <v>61</v>
      </c>
      <c r="G64" s="12">
        <v>2018</v>
      </c>
      <c r="H64" s="12" t="s">
        <v>61</v>
      </c>
      <c r="I64" s="12">
        <v>50</v>
      </c>
      <c r="J64" s="12">
        <v>50</v>
      </c>
      <c r="K64" s="12"/>
      <c r="L64" s="12"/>
      <c r="M64" s="12"/>
      <c r="N64" s="12"/>
      <c r="O64" s="13"/>
      <c r="P64" s="12"/>
      <c r="Q64" s="12">
        <v>259</v>
      </c>
      <c r="R64" s="12" t="s">
        <v>147</v>
      </c>
      <c r="S64" s="12">
        <v>259</v>
      </c>
    </row>
    <row r="65" spans="1:21" ht="25.05" customHeight="1">
      <c r="A65" s="12"/>
      <c r="B65" s="12" t="s">
        <v>148</v>
      </c>
      <c r="C65" s="12"/>
      <c r="D65" s="12" t="s">
        <v>149</v>
      </c>
      <c r="E65" s="12" t="s">
        <v>60</v>
      </c>
      <c r="F65" s="12" t="s">
        <v>81</v>
      </c>
      <c r="G65" s="12">
        <v>2018</v>
      </c>
      <c r="H65" s="12" t="s">
        <v>81</v>
      </c>
      <c r="I65" s="12">
        <v>24</v>
      </c>
      <c r="J65" s="12">
        <v>24</v>
      </c>
      <c r="K65" s="12"/>
      <c r="L65" s="12"/>
      <c r="M65" s="12"/>
      <c r="N65" s="12"/>
      <c r="O65" s="13"/>
      <c r="P65" s="12"/>
      <c r="Q65" s="12">
        <v>193</v>
      </c>
      <c r="R65" s="12" t="s">
        <v>147</v>
      </c>
      <c r="S65" s="12">
        <v>193</v>
      </c>
    </row>
    <row r="66" spans="1:21" ht="25.05" customHeight="1">
      <c r="A66" s="12"/>
      <c r="B66" s="12" t="s">
        <v>150</v>
      </c>
      <c r="C66" s="12"/>
      <c r="D66" s="12" t="s">
        <v>151</v>
      </c>
      <c r="E66" s="12" t="s">
        <v>60</v>
      </c>
      <c r="F66" s="12" t="s">
        <v>64</v>
      </c>
      <c r="G66" s="12">
        <v>2018</v>
      </c>
      <c r="H66" s="12" t="s">
        <v>64</v>
      </c>
      <c r="I66" s="12">
        <v>82</v>
      </c>
      <c r="J66" s="12">
        <v>82</v>
      </c>
      <c r="K66" s="12"/>
      <c r="L66" s="12"/>
      <c r="M66" s="12"/>
      <c r="N66" s="12"/>
      <c r="O66" s="13"/>
      <c r="P66" s="12"/>
      <c r="Q66" s="12">
        <v>159</v>
      </c>
      <c r="R66" s="12" t="s">
        <v>147</v>
      </c>
      <c r="S66" s="12">
        <v>159</v>
      </c>
    </row>
    <row r="67" spans="1:21" ht="25.05" customHeight="1">
      <c r="A67" s="12"/>
      <c r="B67" s="12" t="s">
        <v>145</v>
      </c>
      <c r="C67" s="12" t="s">
        <v>152</v>
      </c>
      <c r="D67" s="12" t="s">
        <v>153</v>
      </c>
      <c r="E67" s="12" t="s">
        <v>60</v>
      </c>
      <c r="F67" s="12" t="s">
        <v>102</v>
      </c>
      <c r="G67" s="12">
        <v>2018</v>
      </c>
      <c r="H67" s="12" t="s">
        <v>102</v>
      </c>
      <c r="I67" s="12">
        <v>20</v>
      </c>
      <c r="J67" s="12">
        <v>20</v>
      </c>
      <c r="K67" s="12"/>
      <c r="L67" s="12"/>
      <c r="M67" s="12"/>
      <c r="N67" s="12"/>
      <c r="O67" s="13"/>
      <c r="P67" s="12"/>
      <c r="Q67" s="12">
        <v>131</v>
      </c>
      <c r="R67" s="12" t="s">
        <v>147</v>
      </c>
      <c r="S67" s="12">
        <v>131</v>
      </c>
    </row>
    <row r="68" spans="1:21" ht="25.05" customHeight="1">
      <c r="A68" s="12"/>
      <c r="B68" s="12" t="s">
        <v>154</v>
      </c>
      <c r="C68" s="12"/>
      <c r="D68" s="12" t="s">
        <v>154</v>
      </c>
      <c r="E68" s="12" t="s">
        <v>60</v>
      </c>
      <c r="F68" s="12" t="s">
        <v>66</v>
      </c>
      <c r="G68" s="12">
        <v>2018</v>
      </c>
      <c r="H68" s="12" t="s">
        <v>66</v>
      </c>
      <c r="I68" s="12">
        <v>305</v>
      </c>
      <c r="J68" s="12">
        <v>305</v>
      </c>
      <c r="K68" s="12"/>
      <c r="L68" s="12"/>
      <c r="M68" s="12"/>
      <c r="N68" s="12"/>
      <c r="O68" s="13"/>
      <c r="P68" s="12"/>
      <c r="Q68" s="12">
        <v>161</v>
      </c>
      <c r="R68" s="12" t="s">
        <v>147</v>
      </c>
      <c r="S68" s="12">
        <v>161</v>
      </c>
    </row>
    <row r="69" spans="1:21" ht="25.05" customHeight="1">
      <c r="A69" s="12"/>
      <c r="B69" s="13" t="s">
        <v>146</v>
      </c>
      <c r="C69" s="12"/>
      <c r="D69" s="13" t="s">
        <v>146</v>
      </c>
      <c r="E69" s="12" t="s">
        <v>60</v>
      </c>
      <c r="F69" s="13" t="s">
        <v>68</v>
      </c>
      <c r="G69" s="13">
        <v>2018</v>
      </c>
      <c r="H69" s="13" t="s">
        <v>68</v>
      </c>
      <c r="I69" s="13">
        <v>9</v>
      </c>
      <c r="J69" s="13">
        <v>9</v>
      </c>
      <c r="K69" s="13"/>
      <c r="L69" s="13"/>
      <c r="M69" s="13"/>
      <c r="N69" s="13"/>
      <c r="O69" s="13"/>
      <c r="P69" s="13"/>
      <c r="Q69" s="13">
        <v>236</v>
      </c>
      <c r="R69" s="12" t="s">
        <v>147</v>
      </c>
      <c r="S69" s="13">
        <v>236</v>
      </c>
    </row>
    <row r="70" spans="1:21" ht="25.05" customHeight="1">
      <c r="A70" s="12"/>
      <c r="B70" s="12" t="s">
        <v>155</v>
      </c>
      <c r="C70" s="12"/>
      <c r="D70" s="12" t="s">
        <v>156</v>
      </c>
      <c r="E70" s="12" t="s">
        <v>60</v>
      </c>
      <c r="F70" s="12" t="s">
        <v>72</v>
      </c>
      <c r="G70" s="13">
        <v>2018</v>
      </c>
      <c r="H70" s="12" t="s">
        <v>72</v>
      </c>
      <c r="I70" s="12">
        <v>100</v>
      </c>
      <c r="J70" s="12">
        <v>100</v>
      </c>
      <c r="K70" s="12"/>
      <c r="L70" s="12"/>
      <c r="M70" s="12"/>
      <c r="N70" s="12"/>
      <c r="O70" s="13"/>
      <c r="P70" s="12"/>
      <c r="Q70" s="12">
        <v>135</v>
      </c>
      <c r="R70" s="12" t="s">
        <v>147</v>
      </c>
      <c r="S70" s="12">
        <v>135</v>
      </c>
    </row>
    <row r="71" spans="1:21" ht="25.05" customHeight="1">
      <c r="A71" s="12" t="s">
        <v>25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3"/>
      <c r="P71" s="12"/>
      <c r="Q71" s="12"/>
      <c r="R71" s="12"/>
      <c r="S71" s="12"/>
    </row>
    <row r="72" spans="1:21" ht="25.05" customHeight="1">
      <c r="A72" s="12" t="s">
        <v>26</v>
      </c>
      <c r="B72" s="12" t="s">
        <v>157</v>
      </c>
      <c r="C72" s="12" t="s">
        <v>135</v>
      </c>
      <c r="D72" s="12" t="s">
        <v>158</v>
      </c>
      <c r="E72" s="12" t="s">
        <v>60</v>
      </c>
      <c r="F72" s="12" t="s">
        <v>61</v>
      </c>
      <c r="G72" s="12">
        <v>2018</v>
      </c>
      <c r="H72" s="12" t="s">
        <v>61</v>
      </c>
      <c r="I72" s="12">
        <v>500</v>
      </c>
      <c r="J72" s="12">
        <v>500</v>
      </c>
      <c r="K72" s="12"/>
      <c r="L72" s="12"/>
      <c r="M72" s="12"/>
      <c r="N72" s="12"/>
      <c r="O72" s="13"/>
      <c r="P72" s="12"/>
      <c r="Q72" s="12">
        <v>259</v>
      </c>
      <c r="R72" s="12" t="s">
        <v>159</v>
      </c>
      <c r="S72" s="12">
        <v>259</v>
      </c>
    </row>
    <row r="73" spans="1:21" ht="25.05" customHeight="1">
      <c r="A73" s="12"/>
      <c r="B73" s="12" t="s">
        <v>157</v>
      </c>
      <c r="C73" s="12" t="s">
        <v>135</v>
      </c>
      <c r="D73" s="12" t="s">
        <v>160</v>
      </c>
      <c r="E73" s="12" t="s">
        <v>60</v>
      </c>
      <c r="F73" s="12" t="s">
        <v>64</v>
      </c>
      <c r="G73" s="12">
        <v>2018</v>
      </c>
      <c r="H73" s="12" t="s">
        <v>64</v>
      </c>
      <c r="I73" s="12">
        <v>100</v>
      </c>
      <c r="J73" s="12">
        <v>100</v>
      </c>
      <c r="K73" s="12"/>
      <c r="L73" s="12"/>
      <c r="M73" s="12"/>
      <c r="N73" s="12"/>
      <c r="O73" s="13"/>
      <c r="P73" s="12"/>
      <c r="Q73" s="12">
        <v>180</v>
      </c>
      <c r="R73" s="12" t="s">
        <v>159</v>
      </c>
      <c r="S73" s="12">
        <v>180</v>
      </c>
    </row>
    <row r="74" spans="1:21" ht="25.05" customHeight="1">
      <c r="A74" s="12"/>
      <c r="B74" s="12" t="s">
        <v>157</v>
      </c>
      <c r="C74" s="12" t="s">
        <v>135</v>
      </c>
      <c r="D74" s="12" t="s">
        <v>161</v>
      </c>
      <c r="E74" s="12" t="s">
        <v>60</v>
      </c>
      <c r="F74" s="12" t="s">
        <v>102</v>
      </c>
      <c r="G74" s="12">
        <v>2018</v>
      </c>
      <c r="H74" s="12" t="s">
        <v>102</v>
      </c>
      <c r="I74" s="12">
        <v>40</v>
      </c>
      <c r="J74" s="12">
        <v>40</v>
      </c>
      <c r="K74" s="12"/>
      <c r="L74" s="12"/>
      <c r="M74" s="12"/>
      <c r="N74" s="12"/>
      <c r="O74" s="13"/>
      <c r="P74" s="12"/>
      <c r="Q74" s="12">
        <v>131</v>
      </c>
      <c r="R74" s="12" t="s">
        <v>159</v>
      </c>
      <c r="S74" s="12">
        <v>131</v>
      </c>
    </row>
    <row r="75" spans="1:21" ht="25.05" customHeight="1">
      <c r="A75" s="12"/>
      <c r="B75" s="12" t="s">
        <v>157</v>
      </c>
      <c r="C75" s="12" t="s">
        <v>135</v>
      </c>
      <c r="D75" s="12" t="s">
        <v>162</v>
      </c>
      <c r="E75" s="12" t="s">
        <v>60</v>
      </c>
      <c r="F75" s="12" t="s">
        <v>66</v>
      </c>
      <c r="G75" s="12">
        <v>2018</v>
      </c>
      <c r="H75" s="12" t="s">
        <v>66</v>
      </c>
      <c r="I75" s="12">
        <v>34</v>
      </c>
      <c r="J75" s="12">
        <v>34</v>
      </c>
      <c r="K75" s="12"/>
      <c r="L75" s="12"/>
      <c r="M75" s="12"/>
      <c r="N75" s="12"/>
      <c r="O75" s="13"/>
      <c r="P75" s="12"/>
      <c r="Q75" s="12">
        <v>30</v>
      </c>
      <c r="R75" s="12" t="s">
        <v>159</v>
      </c>
      <c r="S75" s="12">
        <v>30</v>
      </c>
    </row>
    <row r="76" spans="1:21" ht="25.05" customHeight="1">
      <c r="A76" s="12"/>
      <c r="B76" s="12" t="s">
        <v>157</v>
      </c>
      <c r="C76" s="12" t="s">
        <v>135</v>
      </c>
      <c r="D76" s="13" t="s">
        <v>163</v>
      </c>
      <c r="E76" s="12" t="s">
        <v>60</v>
      </c>
      <c r="F76" s="13" t="s">
        <v>68</v>
      </c>
      <c r="G76" s="13">
        <v>2018</v>
      </c>
      <c r="H76" s="13" t="s">
        <v>68</v>
      </c>
      <c r="I76" s="13">
        <v>52</v>
      </c>
      <c r="J76" s="13">
        <v>52</v>
      </c>
      <c r="K76" s="13"/>
      <c r="L76" s="13"/>
      <c r="M76" s="13"/>
      <c r="N76" s="13"/>
      <c r="O76" s="13"/>
      <c r="P76" s="13"/>
      <c r="Q76" s="13">
        <v>236</v>
      </c>
      <c r="R76" s="12" t="s">
        <v>159</v>
      </c>
      <c r="S76" s="13">
        <v>236</v>
      </c>
    </row>
    <row r="77" spans="1:21" ht="25.05" customHeight="1">
      <c r="A77" s="12"/>
      <c r="B77" s="12" t="s">
        <v>157</v>
      </c>
      <c r="C77" s="12" t="s">
        <v>135</v>
      </c>
      <c r="D77" s="12" t="s">
        <v>164</v>
      </c>
      <c r="E77" s="12" t="s">
        <v>60</v>
      </c>
      <c r="F77" s="12" t="s">
        <v>70</v>
      </c>
      <c r="G77" s="12">
        <v>2018</v>
      </c>
      <c r="H77" s="12" t="s">
        <v>165</v>
      </c>
      <c r="I77" s="12">
        <v>75</v>
      </c>
      <c r="J77" s="12">
        <v>75</v>
      </c>
      <c r="K77" s="16"/>
      <c r="L77" s="12"/>
      <c r="M77" s="12"/>
      <c r="N77" s="12"/>
      <c r="O77" s="13"/>
      <c r="P77" s="12"/>
      <c r="Q77" s="17">
        <v>100</v>
      </c>
      <c r="R77" s="17" t="s">
        <v>159</v>
      </c>
      <c r="S77" s="17">
        <v>100</v>
      </c>
    </row>
    <row r="78" spans="1:21" ht="25.05" customHeight="1">
      <c r="A78" s="12"/>
      <c r="B78" s="12" t="s">
        <v>157</v>
      </c>
      <c r="C78" s="12" t="s">
        <v>135</v>
      </c>
      <c r="D78" s="12" t="s">
        <v>164</v>
      </c>
      <c r="E78" s="12" t="s">
        <v>60</v>
      </c>
      <c r="F78" s="12" t="s">
        <v>87</v>
      </c>
      <c r="G78" s="12">
        <v>2018</v>
      </c>
      <c r="H78" s="12" t="s">
        <v>87</v>
      </c>
      <c r="I78" s="12">
        <v>71</v>
      </c>
      <c r="J78" s="12">
        <v>71</v>
      </c>
      <c r="K78" s="12"/>
      <c r="L78" s="12"/>
      <c r="M78" s="12"/>
      <c r="N78" s="12"/>
      <c r="O78" s="13"/>
      <c r="P78" s="18"/>
      <c r="Q78" s="12">
        <v>50</v>
      </c>
      <c r="R78" s="12" t="s">
        <v>159</v>
      </c>
      <c r="S78" s="12">
        <v>50</v>
      </c>
      <c r="T78" s="23"/>
      <c r="U78" s="23"/>
    </row>
    <row r="79" spans="1:21" ht="25.05" customHeight="1">
      <c r="A79" s="12"/>
      <c r="B79" s="12" t="s">
        <v>157</v>
      </c>
      <c r="C79" s="12" t="s">
        <v>135</v>
      </c>
      <c r="D79" s="12" t="s">
        <v>166</v>
      </c>
      <c r="E79" s="12" t="s">
        <v>60</v>
      </c>
      <c r="F79" s="12" t="s">
        <v>72</v>
      </c>
      <c r="G79" s="12">
        <v>2018</v>
      </c>
      <c r="H79" s="12" t="s">
        <v>72</v>
      </c>
      <c r="I79" s="12">
        <v>59</v>
      </c>
      <c r="J79" s="12">
        <v>59</v>
      </c>
      <c r="K79" s="12"/>
      <c r="L79" s="12"/>
      <c r="M79" s="12"/>
      <c r="N79" s="12"/>
      <c r="O79" s="13"/>
      <c r="P79" s="12"/>
      <c r="Q79" s="12">
        <v>135</v>
      </c>
      <c r="R79" s="12" t="s">
        <v>159</v>
      </c>
      <c r="S79" s="12">
        <v>135</v>
      </c>
      <c r="T79" s="23"/>
      <c r="U79" s="23"/>
    </row>
    <row r="80" spans="1:21" ht="25.05" customHeight="1">
      <c r="A80" s="12" t="s">
        <v>27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  <c r="P80" s="12"/>
      <c r="Q80" s="12"/>
      <c r="R80" s="12"/>
      <c r="S80" s="12"/>
    </row>
    <row r="81" spans="1:19" ht="25.05" customHeight="1">
      <c r="A81" s="12" t="s">
        <v>28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  <c r="P81" s="12"/>
      <c r="Q81" s="12"/>
      <c r="R81" s="12"/>
      <c r="S81" s="12"/>
    </row>
    <row r="82" spans="1:19" ht="25.05" customHeight="1">
      <c r="A82" s="12" t="s">
        <v>29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3"/>
      <c r="P82" s="12"/>
      <c r="Q82" s="12"/>
      <c r="R82" s="12"/>
      <c r="S82" s="12"/>
    </row>
    <row r="83" spans="1:19" ht="25.05" customHeight="1">
      <c r="A83" s="12" t="s">
        <v>13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3"/>
      <c r="P83" s="12"/>
      <c r="Q83" s="12"/>
      <c r="R83" s="12"/>
      <c r="S83" s="12"/>
    </row>
    <row r="84" spans="1:19" ht="25.05" customHeight="1">
      <c r="A84" s="12" t="s">
        <v>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3"/>
      <c r="P84" s="12"/>
      <c r="Q84" s="12"/>
      <c r="R84" s="12"/>
      <c r="S84" s="12"/>
    </row>
    <row r="85" spans="1:19" ht="25.05" customHeight="1">
      <c r="A85" s="12" t="s">
        <v>31</v>
      </c>
      <c r="B85" s="12"/>
      <c r="C85" s="12"/>
      <c r="D85" s="12" t="s">
        <v>167</v>
      </c>
      <c r="E85" s="12" t="s">
        <v>60</v>
      </c>
      <c r="F85" s="12" t="s">
        <v>64</v>
      </c>
      <c r="G85" s="12">
        <v>2018</v>
      </c>
      <c r="H85" s="12" t="s">
        <v>64</v>
      </c>
      <c r="I85" s="12">
        <v>240</v>
      </c>
      <c r="J85" s="12">
        <v>240</v>
      </c>
      <c r="K85" s="12"/>
      <c r="L85" s="12"/>
      <c r="M85" s="12"/>
      <c r="N85" s="12"/>
      <c r="O85" s="13"/>
      <c r="P85" s="12"/>
      <c r="Q85" s="12">
        <v>30</v>
      </c>
      <c r="R85" s="12"/>
      <c r="S85" s="12">
        <v>30</v>
      </c>
    </row>
    <row r="86" spans="1:19" ht="25.05" customHeight="1">
      <c r="A86" s="12"/>
      <c r="B86" s="12"/>
      <c r="C86" s="12"/>
      <c r="D86" s="12" t="s">
        <v>168</v>
      </c>
      <c r="E86" s="12" t="s">
        <v>60</v>
      </c>
      <c r="F86" s="12" t="s">
        <v>66</v>
      </c>
      <c r="G86" s="12">
        <v>2018</v>
      </c>
      <c r="H86" s="12" t="s">
        <v>66</v>
      </c>
      <c r="I86" s="12">
        <v>100</v>
      </c>
      <c r="J86" s="12">
        <v>100</v>
      </c>
      <c r="K86" s="12"/>
      <c r="L86" s="12"/>
      <c r="M86" s="12"/>
      <c r="N86" s="12"/>
      <c r="O86" s="13"/>
      <c r="P86" s="12"/>
      <c r="Q86" s="12">
        <v>120</v>
      </c>
      <c r="R86" s="12"/>
      <c r="S86" s="12">
        <v>120</v>
      </c>
    </row>
    <row r="87" spans="1:19" ht="25.05" customHeight="1">
      <c r="A87" s="12"/>
      <c r="B87" s="12"/>
      <c r="C87" s="12"/>
      <c r="D87" s="12" t="s">
        <v>169</v>
      </c>
      <c r="E87" s="12" t="s">
        <v>60</v>
      </c>
      <c r="F87" s="12" t="s">
        <v>72</v>
      </c>
      <c r="G87" s="12">
        <v>2018</v>
      </c>
      <c r="H87" s="12" t="s">
        <v>72</v>
      </c>
      <c r="I87" s="12">
        <v>200</v>
      </c>
      <c r="J87" s="12">
        <v>200</v>
      </c>
      <c r="K87" s="12"/>
      <c r="L87" s="12"/>
      <c r="M87" s="12"/>
      <c r="N87" s="12"/>
      <c r="O87" s="13"/>
      <c r="P87" s="12"/>
      <c r="Q87" s="12">
        <v>33</v>
      </c>
      <c r="R87" s="12"/>
      <c r="S87" s="12">
        <v>33</v>
      </c>
    </row>
    <row r="88" spans="1:19" ht="25.05" customHeight="1">
      <c r="A88" s="12" t="s">
        <v>32</v>
      </c>
      <c r="B88" s="12"/>
      <c r="C88" s="12"/>
      <c r="D88" s="12" t="s">
        <v>170</v>
      </c>
      <c r="E88" s="12" t="s">
        <v>60</v>
      </c>
      <c r="F88" s="12" t="s">
        <v>61</v>
      </c>
      <c r="G88" s="12">
        <v>2018</v>
      </c>
      <c r="H88" s="12" t="s">
        <v>61</v>
      </c>
      <c r="I88" s="12">
        <v>150</v>
      </c>
      <c r="J88" s="12">
        <v>150</v>
      </c>
      <c r="K88" s="12"/>
      <c r="L88" s="12"/>
      <c r="M88" s="12"/>
      <c r="N88" s="12"/>
      <c r="O88" s="13"/>
      <c r="P88" s="12"/>
      <c r="Q88" s="12">
        <v>1127</v>
      </c>
      <c r="R88" s="12"/>
      <c r="S88" s="12">
        <v>1127</v>
      </c>
    </row>
    <row r="89" spans="1:19" ht="25.05" customHeight="1">
      <c r="A89" s="12"/>
      <c r="B89" s="12"/>
      <c r="C89" s="12"/>
      <c r="D89" s="12" t="s">
        <v>171</v>
      </c>
      <c r="E89" s="12" t="s">
        <v>60</v>
      </c>
      <c r="F89" s="12" t="s">
        <v>64</v>
      </c>
      <c r="G89" s="12">
        <v>2018</v>
      </c>
      <c r="H89" s="12" t="s">
        <v>64</v>
      </c>
      <c r="I89" s="12">
        <v>30</v>
      </c>
      <c r="J89" s="12">
        <v>30</v>
      </c>
      <c r="K89" s="12"/>
      <c r="L89" s="12"/>
      <c r="M89" s="12"/>
      <c r="N89" s="12"/>
      <c r="O89" s="13"/>
      <c r="P89" s="12"/>
      <c r="Q89" s="12">
        <v>159</v>
      </c>
      <c r="R89" s="12"/>
      <c r="S89" s="12">
        <v>159</v>
      </c>
    </row>
    <row r="90" spans="1:19" ht="25.05" customHeight="1">
      <c r="A90" s="12"/>
      <c r="B90" s="12"/>
      <c r="C90" s="12"/>
      <c r="D90" s="12" t="s">
        <v>172</v>
      </c>
      <c r="E90" s="12" t="s">
        <v>60</v>
      </c>
      <c r="F90" s="12" t="s">
        <v>66</v>
      </c>
      <c r="G90" s="12">
        <v>2018</v>
      </c>
      <c r="H90" s="12" t="s">
        <v>66</v>
      </c>
      <c r="I90" s="12">
        <v>180</v>
      </c>
      <c r="J90" s="12">
        <v>180</v>
      </c>
      <c r="K90" s="12"/>
      <c r="L90" s="12"/>
      <c r="M90" s="12"/>
      <c r="N90" s="12"/>
      <c r="O90" s="13"/>
      <c r="P90" s="12"/>
      <c r="Q90" s="12">
        <v>170</v>
      </c>
      <c r="R90" s="12"/>
      <c r="S90" s="12">
        <v>170</v>
      </c>
    </row>
    <row r="91" spans="1:19" ht="25.05" customHeight="1">
      <c r="A91" s="12"/>
      <c r="B91" s="12"/>
      <c r="C91" s="12"/>
      <c r="D91" s="13" t="s">
        <v>173</v>
      </c>
      <c r="E91" s="12" t="s">
        <v>60</v>
      </c>
      <c r="F91" s="13" t="s">
        <v>68</v>
      </c>
      <c r="G91" s="13">
        <v>2018</v>
      </c>
      <c r="H91" s="13" t="s">
        <v>68</v>
      </c>
      <c r="I91" s="13">
        <v>30</v>
      </c>
      <c r="J91" s="13">
        <v>30</v>
      </c>
      <c r="K91" s="13"/>
      <c r="L91" s="13"/>
      <c r="M91" s="13"/>
      <c r="N91" s="13"/>
      <c r="O91" s="13"/>
      <c r="P91" s="13"/>
      <c r="Q91" s="13">
        <v>372</v>
      </c>
      <c r="R91" s="13"/>
      <c r="S91" s="13">
        <v>372</v>
      </c>
    </row>
    <row r="92" spans="1:19" ht="25.05" customHeight="1">
      <c r="A92" s="12"/>
      <c r="B92" s="12"/>
      <c r="C92" s="12"/>
      <c r="D92" s="12" t="s">
        <v>174</v>
      </c>
      <c r="E92" s="12" t="s">
        <v>60</v>
      </c>
      <c r="F92" s="12" t="s">
        <v>72</v>
      </c>
      <c r="G92" s="12">
        <v>2018</v>
      </c>
      <c r="H92" s="12" t="s">
        <v>72</v>
      </c>
      <c r="I92" s="12">
        <v>40</v>
      </c>
      <c r="J92" s="12">
        <v>40</v>
      </c>
      <c r="K92" s="12"/>
      <c r="L92" s="12"/>
      <c r="M92" s="12"/>
      <c r="N92" s="12"/>
      <c r="O92" s="13"/>
      <c r="P92" s="12"/>
      <c r="Q92" s="12">
        <v>135</v>
      </c>
      <c r="R92" s="12"/>
      <c r="S92" s="12">
        <v>135</v>
      </c>
    </row>
    <row r="93" spans="1:19" ht="25.05" customHeight="1">
      <c r="A93" s="12" t="s">
        <v>33</v>
      </c>
      <c r="B93" s="12"/>
      <c r="C93" s="12"/>
      <c r="D93" s="12" t="s">
        <v>175</v>
      </c>
      <c r="E93" s="12" t="s">
        <v>60</v>
      </c>
      <c r="F93" s="12" t="s">
        <v>64</v>
      </c>
      <c r="G93" s="12">
        <v>2018</v>
      </c>
      <c r="H93" s="12" t="s">
        <v>64</v>
      </c>
      <c r="I93" s="12">
        <v>100</v>
      </c>
      <c r="J93" s="12">
        <v>100</v>
      </c>
      <c r="K93" s="12"/>
      <c r="L93" s="12"/>
      <c r="M93" s="12"/>
      <c r="N93" s="12"/>
      <c r="O93" s="13"/>
      <c r="P93" s="12"/>
      <c r="Q93" s="12">
        <v>110</v>
      </c>
      <c r="R93" s="12"/>
      <c r="S93" s="12">
        <v>110</v>
      </c>
    </row>
    <row r="94" spans="1:19" ht="25.05" customHeight="1">
      <c r="A94" s="12"/>
      <c r="B94" s="12"/>
      <c r="C94" s="12"/>
      <c r="D94" s="12" t="s">
        <v>176</v>
      </c>
      <c r="E94" s="12" t="s">
        <v>60</v>
      </c>
      <c r="F94" s="12" t="s">
        <v>70</v>
      </c>
      <c r="G94" s="12">
        <v>2018</v>
      </c>
      <c r="H94" s="12" t="s">
        <v>70</v>
      </c>
      <c r="I94" s="12">
        <v>80</v>
      </c>
      <c r="J94" s="12">
        <v>80</v>
      </c>
      <c r="K94" s="12"/>
      <c r="L94" s="12"/>
      <c r="M94" s="12"/>
      <c r="N94" s="12"/>
      <c r="O94" s="13"/>
      <c r="P94" s="12"/>
      <c r="Q94" s="12">
        <v>116</v>
      </c>
      <c r="R94" s="12"/>
      <c r="S94" s="12">
        <v>116</v>
      </c>
    </row>
    <row r="95" spans="1:19" ht="25.05" customHeight="1">
      <c r="A95" s="12" t="s">
        <v>34</v>
      </c>
      <c r="B95" s="12"/>
      <c r="C95" s="12"/>
      <c r="D95" s="12" t="s">
        <v>177</v>
      </c>
      <c r="E95" s="12" t="s">
        <v>60</v>
      </c>
      <c r="F95" s="12" t="s">
        <v>61</v>
      </c>
      <c r="G95" s="12">
        <v>2018</v>
      </c>
      <c r="H95" s="12" t="s">
        <v>61</v>
      </c>
      <c r="I95" s="12">
        <v>30</v>
      </c>
      <c r="J95" s="12">
        <v>30</v>
      </c>
      <c r="K95" s="12"/>
      <c r="L95" s="12"/>
      <c r="M95" s="12"/>
      <c r="N95" s="12"/>
      <c r="O95" s="13"/>
      <c r="P95" s="12"/>
      <c r="Q95" s="12">
        <v>259</v>
      </c>
      <c r="R95" s="12" t="s">
        <v>147</v>
      </c>
      <c r="S95" s="12">
        <v>20</v>
      </c>
    </row>
    <row r="96" spans="1:19" ht="25.05" customHeight="1">
      <c r="A96" s="12"/>
      <c r="B96" s="12"/>
      <c r="C96" s="12"/>
      <c r="D96" s="12" t="s">
        <v>178</v>
      </c>
      <c r="E96" s="12" t="s">
        <v>60</v>
      </c>
      <c r="F96" s="12" t="s">
        <v>81</v>
      </c>
      <c r="G96" s="12">
        <v>2018</v>
      </c>
      <c r="H96" s="12" t="s">
        <v>81</v>
      </c>
      <c r="I96" s="12">
        <v>60</v>
      </c>
      <c r="J96" s="12">
        <v>60</v>
      </c>
      <c r="K96" s="12"/>
      <c r="L96" s="12"/>
      <c r="M96" s="12"/>
      <c r="N96" s="12"/>
      <c r="O96" s="13"/>
      <c r="P96" s="12"/>
      <c r="Q96" s="12">
        <v>41</v>
      </c>
      <c r="R96" s="12" t="s">
        <v>147</v>
      </c>
      <c r="S96" s="12">
        <v>41</v>
      </c>
    </row>
    <row r="97" spans="1:19" ht="25.05" customHeight="1">
      <c r="A97" s="12"/>
      <c r="B97" s="12"/>
      <c r="C97" s="12"/>
      <c r="D97" s="12" t="s">
        <v>179</v>
      </c>
      <c r="E97" s="12" t="s">
        <v>60</v>
      </c>
      <c r="F97" s="12" t="s">
        <v>64</v>
      </c>
      <c r="G97" s="12">
        <v>2018</v>
      </c>
      <c r="H97" s="12" t="s">
        <v>64</v>
      </c>
      <c r="I97" s="12">
        <v>35</v>
      </c>
      <c r="J97" s="12">
        <v>35</v>
      </c>
      <c r="K97" s="12"/>
      <c r="L97" s="12"/>
      <c r="M97" s="12"/>
      <c r="N97" s="12"/>
      <c r="O97" s="13"/>
      <c r="P97" s="12"/>
      <c r="Q97" s="12">
        <v>23</v>
      </c>
      <c r="R97" s="12" t="s">
        <v>147</v>
      </c>
      <c r="S97" s="12">
        <v>23</v>
      </c>
    </row>
    <row r="98" spans="1:19" ht="25.05" customHeight="1">
      <c r="A98" s="12"/>
      <c r="B98" s="12"/>
      <c r="C98" s="12"/>
      <c r="D98" s="12" t="s">
        <v>180</v>
      </c>
      <c r="E98" s="12" t="s">
        <v>60</v>
      </c>
      <c r="F98" s="12" t="s">
        <v>66</v>
      </c>
      <c r="G98" s="12">
        <v>2018</v>
      </c>
      <c r="H98" s="12" t="s">
        <v>66</v>
      </c>
      <c r="I98" s="12">
        <v>22.5</v>
      </c>
      <c r="J98" s="12">
        <v>22.5</v>
      </c>
      <c r="K98" s="12"/>
      <c r="L98" s="12"/>
      <c r="M98" s="12"/>
      <c r="N98" s="12"/>
      <c r="O98" s="13"/>
      <c r="P98" s="12"/>
      <c r="Q98" s="12">
        <v>11</v>
      </c>
      <c r="R98" s="12" t="s">
        <v>147</v>
      </c>
      <c r="S98" s="12">
        <v>11</v>
      </c>
    </row>
    <row r="99" spans="1:19" ht="25.05" customHeight="1">
      <c r="A99" s="12"/>
      <c r="B99" s="12"/>
      <c r="C99" s="12"/>
      <c r="D99" s="13" t="s">
        <v>181</v>
      </c>
      <c r="E99" s="12" t="s">
        <v>60</v>
      </c>
      <c r="F99" s="13" t="s">
        <v>68</v>
      </c>
      <c r="G99" s="13">
        <v>2018</v>
      </c>
      <c r="H99" s="13" t="s">
        <v>68</v>
      </c>
      <c r="I99" s="13">
        <v>90.5</v>
      </c>
      <c r="J99" s="13">
        <v>90.5</v>
      </c>
      <c r="K99" s="13"/>
      <c r="L99" s="13"/>
      <c r="M99" s="13"/>
      <c r="N99" s="13"/>
      <c r="O99" s="13"/>
      <c r="P99" s="13"/>
      <c r="Q99" s="13">
        <v>236</v>
      </c>
      <c r="R99" s="12" t="s">
        <v>147</v>
      </c>
      <c r="S99" s="13">
        <v>47</v>
      </c>
    </row>
    <row r="100" spans="1:19" ht="25.05" customHeight="1">
      <c r="A100" s="12"/>
      <c r="B100" s="12"/>
      <c r="C100" s="12"/>
      <c r="D100" s="12" t="s">
        <v>182</v>
      </c>
      <c r="E100" s="12" t="s">
        <v>60</v>
      </c>
      <c r="F100" s="12" t="s">
        <v>70</v>
      </c>
      <c r="G100" s="13">
        <v>2018</v>
      </c>
      <c r="H100" s="12" t="s">
        <v>70</v>
      </c>
      <c r="I100" s="12">
        <v>7.5</v>
      </c>
      <c r="J100" s="12">
        <v>7.5</v>
      </c>
      <c r="K100" s="12"/>
      <c r="L100" s="12"/>
      <c r="M100" s="12"/>
      <c r="N100" s="12"/>
      <c r="O100" s="13"/>
      <c r="P100" s="12"/>
      <c r="Q100" s="12">
        <v>5</v>
      </c>
      <c r="R100" s="12" t="s">
        <v>147</v>
      </c>
      <c r="S100" s="12">
        <v>5</v>
      </c>
    </row>
    <row r="101" spans="1:19" ht="25.05" customHeight="1">
      <c r="A101" s="12"/>
      <c r="B101" s="12"/>
      <c r="C101" s="12"/>
      <c r="D101" s="12" t="s">
        <v>177</v>
      </c>
      <c r="E101" s="12" t="s">
        <v>60</v>
      </c>
      <c r="F101" s="12" t="s">
        <v>87</v>
      </c>
      <c r="G101" s="12">
        <v>2018</v>
      </c>
      <c r="H101" s="12" t="s">
        <v>87</v>
      </c>
      <c r="I101" s="12">
        <v>30</v>
      </c>
      <c r="J101" s="12">
        <v>30</v>
      </c>
      <c r="K101" s="12"/>
      <c r="L101" s="12"/>
      <c r="M101" s="12"/>
      <c r="N101" s="12"/>
      <c r="O101" s="13"/>
      <c r="P101" s="12"/>
      <c r="Q101" s="12">
        <v>20</v>
      </c>
      <c r="R101" s="12" t="s">
        <v>147</v>
      </c>
      <c r="S101" s="12">
        <v>20</v>
      </c>
    </row>
    <row r="102" spans="1:19" ht="25.05" customHeight="1">
      <c r="A102" s="12" t="s">
        <v>13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3"/>
      <c r="P102" s="12"/>
      <c r="Q102" s="12"/>
      <c r="R102" s="12"/>
      <c r="S102" s="12"/>
    </row>
  </sheetData>
  <mergeCells count="19"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N5:N6"/>
    <mergeCell ref="O5:O6"/>
    <mergeCell ref="P5:P6"/>
    <mergeCell ref="Q4:Q6"/>
    <mergeCell ref="R4:R6"/>
  </mergeCells>
  <phoneticPr fontId="7" type="noConversion"/>
  <pageMargins left="0.74803149606299213" right="0.74803149606299213" top="0.78" bottom="0.63" header="0.51181102362204722" footer="0.51181102362204722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"/>
  <sheetViews>
    <sheetView workbookViewId="0">
      <selection activeCell="D12" sqref="D12"/>
    </sheetView>
  </sheetViews>
  <sheetFormatPr defaultColWidth="9" defaultRowHeight="14.4"/>
  <cols>
    <col min="1" max="1" width="15.21875" customWidth="1"/>
    <col min="2" max="2" width="10" customWidth="1"/>
    <col min="3" max="3" width="4.88671875" customWidth="1"/>
    <col min="4" max="4" width="19.33203125" customWidth="1"/>
    <col min="5" max="6" width="6.88671875" customWidth="1"/>
    <col min="7" max="7" width="5.109375" customWidth="1"/>
    <col min="8" max="8" width="6.88671875" customWidth="1"/>
    <col min="9" max="9" width="5.44140625" customWidth="1"/>
    <col min="10" max="10" width="5.77734375" customWidth="1"/>
    <col min="11" max="16" width="4.77734375" customWidth="1"/>
    <col min="17" max="17" width="6.109375" customWidth="1"/>
    <col min="18" max="18" width="7.6640625" customWidth="1"/>
    <col min="19" max="19" width="5.33203125" customWidth="1"/>
  </cols>
  <sheetData>
    <row r="1" spans="1:19" ht="20.399999999999999">
      <c r="A1" s="2" t="s">
        <v>243</v>
      </c>
    </row>
    <row r="2" spans="1:19" ht="30" customHeight="1">
      <c r="A2" s="25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>
      <c r="A3" t="s">
        <v>183</v>
      </c>
    </row>
    <row r="4" spans="1:19" ht="18" customHeight="1">
      <c r="A4" s="31" t="s">
        <v>1</v>
      </c>
      <c r="B4" s="31" t="s">
        <v>37</v>
      </c>
      <c r="C4" s="31" t="s">
        <v>38</v>
      </c>
      <c r="D4" s="31" t="s">
        <v>39</v>
      </c>
      <c r="E4" s="31" t="s">
        <v>40</v>
      </c>
      <c r="F4" s="31"/>
      <c r="G4" s="31" t="s">
        <v>41</v>
      </c>
      <c r="H4" s="31" t="s">
        <v>42</v>
      </c>
      <c r="I4" s="31" t="s">
        <v>43</v>
      </c>
      <c r="J4" s="31"/>
      <c r="K4" s="31"/>
      <c r="L4" s="31"/>
      <c r="M4" s="31"/>
      <c r="N4" s="31"/>
      <c r="O4" s="31"/>
      <c r="P4" s="31"/>
      <c r="Q4" s="31" t="s">
        <v>44</v>
      </c>
      <c r="R4" s="31" t="s">
        <v>45</v>
      </c>
      <c r="S4" s="31" t="s">
        <v>46</v>
      </c>
    </row>
    <row r="5" spans="1:19" ht="18.600000000000001" customHeight="1">
      <c r="A5" s="31"/>
      <c r="B5" s="31"/>
      <c r="C5" s="31"/>
      <c r="D5" s="31"/>
      <c r="E5" s="31" t="s">
        <v>47</v>
      </c>
      <c r="F5" s="32" t="s">
        <v>48</v>
      </c>
      <c r="G5" s="31"/>
      <c r="H5" s="31"/>
      <c r="I5" s="31" t="s">
        <v>49</v>
      </c>
      <c r="J5" s="31" t="s">
        <v>50</v>
      </c>
      <c r="K5" s="31"/>
      <c r="L5" s="31"/>
      <c r="M5" s="31"/>
      <c r="N5" s="31" t="s">
        <v>51</v>
      </c>
      <c r="O5" s="31" t="s">
        <v>52</v>
      </c>
      <c r="P5" s="31" t="s">
        <v>53</v>
      </c>
      <c r="Q5" s="31"/>
      <c r="R5" s="31"/>
      <c r="S5" s="31"/>
    </row>
    <row r="6" spans="1:19" ht="19.8" customHeight="1">
      <c r="A6" s="31"/>
      <c r="B6" s="31"/>
      <c r="C6" s="31"/>
      <c r="D6" s="31"/>
      <c r="E6" s="31"/>
      <c r="F6" s="32"/>
      <c r="G6" s="31"/>
      <c r="H6" s="31"/>
      <c r="I6" s="31"/>
      <c r="J6" s="3" t="s">
        <v>54</v>
      </c>
      <c r="K6" s="3" t="s">
        <v>55</v>
      </c>
      <c r="L6" s="3" t="s">
        <v>56</v>
      </c>
      <c r="M6" s="3" t="s">
        <v>57</v>
      </c>
      <c r="N6" s="31"/>
      <c r="O6" s="31"/>
      <c r="P6" s="31"/>
      <c r="Q6" s="31"/>
      <c r="R6" s="31"/>
      <c r="S6" s="31"/>
    </row>
    <row r="7" spans="1:19" ht="24" customHeight="1">
      <c r="A7" s="12" t="s">
        <v>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24" customHeight="1">
      <c r="A8" s="12" t="s">
        <v>10</v>
      </c>
      <c r="B8" s="12" t="s">
        <v>23</v>
      </c>
      <c r="C8" s="12"/>
      <c r="D8" s="12" t="s">
        <v>184</v>
      </c>
      <c r="E8" s="12" t="s">
        <v>60</v>
      </c>
      <c r="F8" s="12" t="s">
        <v>61</v>
      </c>
      <c r="G8" s="12">
        <v>2019</v>
      </c>
      <c r="H8" s="12" t="s">
        <v>61</v>
      </c>
      <c r="I8" s="12">
        <v>0.8</v>
      </c>
      <c r="J8" s="12">
        <v>0.8</v>
      </c>
      <c r="K8" s="12"/>
      <c r="L8" s="12"/>
      <c r="M8" s="12"/>
      <c r="N8" s="12"/>
      <c r="O8" s="12"/>
      <c r="P8" s="12"/>
      <c r="Q8" s="12">
        <v>13</v>
      </c>
      <c r="R8" s="12" t="s">
        <v>62</v>
      </c>
      <c r="S8" s="12">
        <v>13</v>
      </c>
    </row>
    <row r="9" spans="1:19" ht="24" customHeight="1">
      <c r="A9" s="12"/>
      <c r="B9" s="12" t="s">
        <v>23</v>
      </c>
      <c r="C9" s="12"/>
      <c r="D9" s="12" t="s">
        <v>69</v>
      </c>
      <c r="E9" s="12" t="s">
        <v>60</v>
      </c>
      <c r="F9" s="12" t="s">
        <v>81</v>
      </c>
      <c r="G9" s="12">
        <v>2019</v>
      </c>
      <c r="H9" s="12" t="s">
        <v>81</v>
      </c>
      <c r="I9" s="12">
        <v>2.4</v>
      </c>
      <c r="J9" s="12">
        <v>2.4</v>
      </c>
      <c r="K9" s="12"/>
      <c r="L9" s="12"/>
      <c r="M9" s="12"/>
      <c r="N9" s="12"/>
      <c r="O9" s="12"/>
      <c r="P9" s="12"/>
      <c r="Q9" s="12">
        <v>30</v>
      </c>
      <c r="R9" s="12" t="s">
        <v>62</v>
      </c>
      <c r="S9" s="12">
        <v>30</v>
      </c>
    </row>
    <row r="10" spans="1:19" ht="24" customHeight="1">
      <c r="A10" s="12"/>
      <c r="B10" s="12" t="s">
        <v>185</v>
      </c>
      <c r="C10" s="12"/>
      <c r="D10" s="12" t="s">
        <v>63</v>
      </c>
      <c r="E10" s="12" t="s">
        <v>60</v>
      </c>
      <c r="F10" s="12" t="s">
        <v>64</v>
      </c>
      <c r="G10" s="12">
        <v>2019</v>
      </c>
      <c r="H10" s="12" t="s">
        <v>64</v>
      </c>
      <c r="I10" s="12">
        <v>4</v>
      </c>
      <c r="J10" s="12">
        <v>4</v>
      </c>
      <c r="K10" s="12"/>
      <c r="L10" s="12"/>
      <c r="M10" s="12"/>
      <c r="N10" s="12"/>
      <c r="O10" s="12"/>
      <c r="P10" s="12"/>
      <c r="Q10" s="12">
        <v>50</v>
      </c>
      <c r="R10" s="12" t="s">
        <v>62</v>
      </c>
      <c r="S10" s="12">
        <v>50</v>
      </c>
    </row>
    <row r="11" spans="1:19" ht="24" customHeight="1">
      <c r="A11" s="12"/>
      <c r="B11" s="12" t="s">
        <v>23</v>
      </c>
      <c r="C11" s="12"/>
      <c r="D11" s="12" t="s">
        <v>65</v>
      </c>
      <c r="E11" s="12" t="s">
        <v>60</v>
      </c>
      <c r="F11" s="12" t="s">
        <v>66</v>
      </c>
      <c r="G11" s="12">
        <v>2019</v>
      </c>
      <c r="H11" s="12" t="s">
        <v>66</v>
      </c>
      <c r="I11" s="12">
        <v>0.4</v>
      </c>
      <c r="J11" s="12">
        <v>0.4</v>
      </c>
      <c r="K11" s="12"/>
      <c r="L11" s="12"/>
      <c r="M11" s="12"/>
      <c r="N11" s="12"/>
      <c r="O11" s="12"/>
      <c r="P11" s="12"/>
      <c r="Q11" s="12">
        <v>5</v>
      </c>
      <c r="R11" s="12" t="s">
        <v>62</v>
      </c>
      <c r="S11" s="12">
        <v>5</v>
      </c>
    </row>
    <row r="12" spans="1:19" ht="24" customHeight="1">
      <c r="A12" s="12"/>
      <c r="B12" s="12" t="s">
        <v>23</v>
      </c>
      <c r="C12" s="12"/>
      <c r="D12" s="13" t="s">
        <v>65</v>
      </c>
      <c r="E12" s="12" t="s">
        <v>60</v>
      </c>
      <c r="F12" s="14" t="s">
        <v>68</v>
      </c>
      <c r="G12" s="12">
        <v>2019</v>
      </c>
      <c r="H12" s="14" t="s">
        <v>68</v>
      </c>
      <c r="I12" s="13">
        <v>0.4</v>
      </c>
      <c r="J12" s="13">
        <v>0.4</v>
      </c>
      <c r="K12" s="13"/>
      <c r="L12" s="13"/>
      <c r="M12" s="13"/>
      <c r="N12" s="13"/>
      <c r="O12" s="13"/>
      <c r="P12" s="13"/>
      <c r="Q12" s="13">
        <v>6</v>
      </c>
      <c r="R12" s="12" t="s">
        <v>62</v>
      </c>
      <c r="S12" s="13">
        <v>6</v>
      </c>
    </row>
    <row r="13" spans="1:19" ht="24" customHeight="1">
      <c r="A13" s="12"/>
      <c r="B13" s="12" t="s">
        <v>185</v>
      </c>
      <c r="C13" s="12"/>
      <c r="D13" s="12" t="s">
        <v>69</v>
      </c>
      <c r="E13" s="12" t="s">
        <v>60</v>
      </c>
      <c r="F13" s="12" t="s">
        <v>70</v>
      </c>
      <c r="G13" s="12">
        <v>2019</v>
      </c>
      <c r="H13" s="12" t="s">
        <v>70</v>
      </c>
      <c r="I13" s="12">
        <v>2.4</v>
      </c>
      <c r="J13" s="12">
        <v>2.4</v>
      </c>
      <c r="K13" s="12"/>
      <c r="L13" s="12"/>
      <c r="M13" s="15"/>
      <c r="N13" s="12"/>
      <c r="O13" s="12"/>
      <c r="P13" s="12"/>
      <c r="Q13" s="12">
        <v>30</v>
      </c>
      <c r="R13" s="12" t="s">
        <v>62</v>
      </c>
      <c r="S13" s="12">
        <v>30</v>
      </c>
    </row>
    <row r="14" spans="1:19" ht="24" customHeight="1">
      <c r="A14" s="12"/>
      <c r="B14" s="12" t="s">
        <v>24</v>
      </c>
      <c r="C14" s="12"/>
      <c r="D14" s="12" t="s">
        <v>186</v>
      </c>
      <c r="E14" s="12" t="s">
        <v>60</v>
      </c>
      <c r="F14" s="12" t="s">
        <v>72</v>
      </c>
      <c r="G14" s="12">
        <v>2019</v>
      </c>
      <c r="H14" s="12" t="s">
        <v>72</v>
      </c>
      <c r="I14" s="12">
        <v>4</v>
      </c>
      <c r="J14" s="12">
        <v>4</v>
      </c>
      <c r="K14" s="12"/>
      <c r="L14" s="12"/>
      <c r="M14" s="12"/>
      <c r="N14" s="12"/>
      <c r="O14" s="12"/>
      <c r="P14" s="12"/>
      <c r="Q14" s="12">
        <v>50</v>
      </c>
      <c r="R14" s="12" t="s">
        <v>62</v>
      </c>
      <c r="S14" s="12">
        <v>50</v>
      </c>
    </row>
    <row r="15" spans="1:19" ht="24" customHeight="1">
      <c r="A15" s="12" t="s">
        <v>11</v>
      </c>
      <c r="B15" s="12" t="s">
        <v>24</v>
      </c>
      <c r="C15" s="12"/>
      <c r="D15" s="12" t="s">
        <v>187</v>
      </c>
      <c r="E15" s="12" t="s">
        <v>60</v>
      </c>
      <c r="F15" s="12" t="s">
        <v>61</v>
      </c>
      <c r="G15" s="12">
        <v>2019</v>
      </c>
      <c r="H15" s="12" t="s">
        <v>61</v>
      </c>
      <c r="I15" s="12">
        <v>1.56</v>
      </c>
      <c r="J15" s="12">
        <v>1.56</v>
      </c>
      <c r="K15" s="12"/>
      <c r="L15" s="12"/>
      <c r="M15" s="12"/>
      <c r="N15" s="12"/>
      <c r="O15" s="12"/>
      <c r="P15" s="12"/>
      <c r="Q15" s="12">
        <v>13</v>
      </c>
      <c r="R15" s="12" t="s">
        <v>62</v>
      </c>
      <c r="S15" s="12">
        <v>13</v>
      </c>
    </row>
    <row r="16" spans="1:19" ht="24" customHeight="1">
      <c r="A16" s="12"/>
      <c r="B16" s="12" t="s">
        <v>24</v>
      </c>
      <c r="C16" s="12"/>
      <c r="D16" s="12" t="s">
        <v>188</v>
      </c>
      <c r="E16" s="12" t="s">
        <v>60</v>
      </c>
      <c r="F16" s="12" t="s">
        <v>81</v>
      </c>
      <c r="G16" s="12">
        <v>2019</v>
      </c>
      <c r="H16" s="12" t="s">
        <v>81</v>
      </c>
      <c r="I16" s="12">
        <v>1.8</v>
      </c>
      <c r="J16" s="12">
        <v>1.8</v>
      </c>
      <c r="K16" s="12"/>
      <c r="L16" s="12"/>
      <c r="M16" s="12"/>
      <c r="N16" s="12"/>
      <c r="O16" s="12"/>
      <c r="P16" s="12"/>
      <c r="Q16" s="12">
        <v>15</v>
      </c>
      <c r="R16" s="12" t="s">
        <v>62</v>
      </c>
      <c r="S16" s="12">
        <v>15</v>
      </c>
    </row>
    <row r="17" spans="1:19" ht="24" customHeight="1">
      <c r="A17" s="12"/>
      <c r="B17" s="12" t="s">
        <v>23</v>
      </c>
      <c r="C17" s="12"/>
      <c r="D17" s="12" t="s">
        <v>74</v>
      </c>
      <c r="E17" s="12" t="s">
        <v>60</v>
      </c>
      <c r="F17" s="12" t="s">
        <v>64</v>
      </c>
      <c r="G17" s="12">
        <v>2019</v>
      </c>
      <c r="H17" s="12" t="s">
        <v>64</v>
      </c>
      <c r="I17" s="12">
        <v>7.2</v>
      </c>
      <c r="J17" s="12">
        <v>7.2</v>
      </c>
      <c r="K17" s="12"/>
      <c r="L17" s="12"/>
      <c r="M17" s="12"/>
      <c r="N17" s="12"/>
      <c r="O17" s="12"/>
      <c r="P17" s="12"/>
      <c r="Q17" s="12">
        <v>60</v>
      </c>
      <c r="R17" s="12" t="s">
        <v>62</v>
      </c>
      <c r="S17" s="12">
        <v>60</v>
      </c>
    </row>
    <row r="18" spans="1:19" ht="24" customHeight="1">
      <c r="A18" s="12"/>
      <c r="B18" s="12" t="s">
        <v>24</v>
      </c>
      <c r="C18" s="12"/>
      <c r="D18" s="12" t="s">
        <v>67</v>
      </c>
      <c r="E18" s="12" t="s">
        <v>60</v>
      </c>
      <c r="F18" s="12" t="s">
        <v>66</v>
      </c>
      <c r="G18" s="12">
        <v>2019</v>
      </c>
      <c r="H18" s="12" t="s">
        <v>66</v>
      </c>
      <c r="I18" s="12">
        <v>0.72</v>
      </c>
      <c r="J18" s="12">
        <v>0.72</v>
      </c>
      <c r="K18" s="12"/>
      <c r="L18" s="12"/>
      <c r="M18" s="12"/>
      <c r="N18" s="12"/>
      <c r="O18" s="12"/>
      <c r="P18" s="12"/>
      <c r="Q18" s="12">
        <v>6</v>
      </c>
      <c r="R18" s="12" t="s">
        <v>62</v>
      </c>
      <c r="S18" s="12">
        <v>6</v>
      </c>
    </row>
    <row r="19" spans="1:19" ht="24" customHeight="1">
      <c r="A19" s="12"/>
      <c r="B19" s="12" t="s">
        <v>24</v>
      </c>
      <c r="C19" s="12"/>
      <c r="D19" s="13" t="s">
        <v>67</v>
      </c>
      <c r="E19" s="12" t="s">
        <v>60</v>
      </c>
      <c r="F19" s="14" t="s">
        <v>68</v>
      </c>
      <c r="G19" s="12">
        <v>2019</v>
      </c>
      <c r="H19" s="14" t="s">
        <v>68</v>
      </c>
      <c r="I19" s="13">
        <v>0.72</v>
      </c>
      <c r="J19" s="13">
        <v>0.72</v>
      </c>
      <c r="K19" s="13"/>
      <c r="L19" s="13"/>
      <c r="M19" s="13"/>
      <c r="N19" s="13"/>
      <c r="O19" s="13"/>
      <c r="P19" s="13"/>
      <c r="Q19" s="13">
        <v>6</v>
      </c>
      <c r="R19" s="12" t="s">
        <v>62</v>
      </c>
      <c r="S19" s="13">
        <v>6</v>
      </c>
    </row>
    <row r="20" spans="1:19" ht="24" customHeight="1">
      <c r="A20" s="12"/>
      <c r="B20" s="12" t="s">
        <v>23</v>
      </c>
      <c r="C20" s="12"/>
      <c r="D20" s="12" t="s">
        <v>76</v>
      </c>
      <c r="E20" s="12" t="s">
        <v>60</v>
      </c>
      <c r="F20" s="12" t="s">
        <v>72</v>
      </c>
      <c r="G20" s="12">
        <v>2019</v>
      </c>
      <c r="H20" s="12" t="s">
        <v>72</v>
      </c>
      <c r="I20" s="12">
        <v>0.72</v>
      </c>
      <c r="J20" s="12">
        <v>0.72</v>
      </c>
      <c r="K20" s="12"/>
      <c r="L20" s="12"/>
      <c r="M20" s="12"/>
      <c r="N20" s="12"/>
      <c r="O20" s="12"/>
      <c r="P20" s="12"/>
      <c r="Q20" s="12">
        <v>6</v>
      </c>
      <c r="R20" s="12" t="s">
        <v>62</v>
      </c>
      <c r="S20" s="12">
        <v>6</v>
      </c>
    </row>
    <row r="21" spans="1:19" ht="24" customHeight="1">
      <c r="A21" s="12" t="s">
        <v>12</v>
      </c>
      <c r="B21" s="12" t="s">
        <v>24</v>
      </c>
      <c r="C21" s="12"/>
      <c r="D21" s="12" t="s">
        <v>189</v>
      </c>
      <c r="E21" s="12" t="s">
        <v>60</v>
      </c>
      <c r="F21" s="12" t="s">
        <v>61</v>
      </c>
      <c r="G21" s="12">
        <v>2019</v>
      </c>
      <c r="H21" s="12" t="s">
        <v>61</v>
      </c>
      <c r="I21" s="12">
        <v>1.7</v>
      </c>
      <c r="J21" s="12">
        <v>1.7</v>
      </c>
      <c r="K21" s="12"/>
      <c r="L21" s="12"/>
      <c r="M21" s="12"/>
      <c r="N21" s="12"/>
      <c r="O21" s="12"/>
      <c r="P21" s="12"/>
      <c r="Q21" s="12">
        <v>259</v>
      </c>
      <c r="R21" s="12" t="s">
        <v>79</v>
      </c>
      <c r="S21" s="12">
        <v>283</v>
      </c>
    </row>
    <row r="22" spans="1:19" ht="24" customHeight="1">
      <c r="A22" s="12"/>
      <c r="B22" s="12" t="s">
        <v>23</v>
      </c>
      <c r="C22" s="12"/>
      <c r="D22" s="12" t="s">
        <v>190</v>
      </c>
      <c r="E22" s="12" t="s">
        <v>60</v>
      </c>
      <c r="F22" s="12" t="s">
        <v>81</v>
      </c>
      <c r="G22" s="12">
        <v>2019</v>
      </c>
      <c r="H22" s="12" t="s">
        <v>81</v>
      </c>
      <c r="I22" s="12">
        <v>0.6</v>
      </c>
      <c r="J22" s="12">
        <v>0.6</v>
      </c>
      <c r="K22" s="12"/>
      <c r="L22" s="12"/>
      <c r="M22" s="12"/>
      <c r="N22" s="12"/>
      <c r="O22" s="12"/>
      <c r="P22" s="12"/>
      <c r="Q22" s="12">
        <v>100</v>
      </c>
      <c r="R22" s="12" t="s">
        <v>82</v>
      </c>
      <c r="S22" s="12">
        <v>100</v>
      </c>
    </row>
    <row r="23" spans="1:19" ht="24" customHeight="1">
      <c r="A23" s="12"/>
      <c r="B23" s="12" t="s">
        <v>24</v>
      </c>
      <c r="C23" s="12"/>
      <c r="D23" s="12" t="s">
        <v>191</v>
      </c>
      <c r="E23" s="12" t="s">
        <v>60</v>
      </c>
      <c r="F23" s="12" t="s">
        <v>66</v>
      </c>
      <c r="G23" s="12">
        <v>2019</v>
      </c>
      <c r="H23" s="12" t="s">
        <v>66</v>
      </c>
      <c r="I23" s="12">
        <v>0.48</v>
      </c>
      <c r="J23" s="12">
        <v>0.48</v>
      </c>
      <c r="K23" s="12"/>
      <c r="L23" s="12"/>
      <c r="M23" s="12"/>
      <c r="N23" s="12"/>
      <c r="O23" s="12"/>
      <c r="P23" s="12"/>
      <c r="Q23" s="12">
        <v>80</v>
      </c>
      <c r="R23" s="12" t="s">
        <v>62</v>
      </c>
      <c r="S23" s="12">
        <v>80</v>
      </c>
    </row>
    <row r="24" spans="1:19" ht="24" customHeight="1">
      <c r="A24" s="12"/>
      <c r="B24" s="12" t="s">
        <v>23</v>
      </c>
      <c r="C24" s="12"/>
      <c r="D24" s="13" t="s">
        <v>192</v>
      </c>
      <c r="E24" s="12" t="s">
        <v>60</v>
      </c>
      <c r="F24" s="14" t="s">
        <v>68</v>
      </c>
      <c r="G24" s="12">
        <v>2019</v>
      </c>
      <c r="H24" s="14" t="s">
        <v>68</v>
      </c>
      <c r="I24" s="13">
        <v>1.8</v>
      </c>
      <c r="J24" s="13">
        <v>1.8</v>
      </c>
      <c r="K24" s="13"/>
      <c r="L24" s="13"/>
      <c r="M24" s="13"/>
      <c r="N24" s="13"/>
      <c r="O24" s="13"/>
      <c r="P24" s="13"/>
      <c r="Q24" s="13">
        <v>236</v>
      </c>
      <c r="R24" s="13" t="s">
        <v>82</v>
      </c>
      <c r="S24" s="13">
        <v>300</v>
      </c>
    </row>
    <row r="25" spans="1:19" ht="24" customHeight="1">
      <c r="A25" s="12"/>
      <c r="B25" s="12" t="s">
        <v>23</v>
      </c>
      <c r="C25" s="12"/>
      <c r="D25" s="12" t="s">
        <v>193</v>
      </c>
      <c r="E25" s="12" t="s">
        <v>60</v>
      </c>
      <c r="F25" s="12" t="s">
        <v>72</v>
      </c>
      <c r="G25" s="12">
        <v>2019</v>
      </c>
      <c r="H25" s="12" t="s">
        <v>72</v>
      </c>
      <c r="I25" s="12">
        <v>0.42</v>
      </c>
      <c r="J25" s="12">
        <v>0.42</v>
      </c>
      <c r="K25" s="12"/>
      <c r="L25" s="12"/>
      <c r="M25" s="12"/>
      <c r="N25" s="12"/>
      <c r="O25" s="12"/>
      <c r="P25" s="12"/>
      <c r="Q25" s="12">
        <v>70</v>
      </c>
      <c r="R25" s="13" t="s">
        <v>82</v>
      </c>
      <c r="S25" s="12">
        <v>70</v>
      </c>
    </row>
    <row r="26" spans="1:19" ht="24" customHeight="1">
      <c r="A26" s="12" t="s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s="4" customFormat="1" ht="24" customHeight="1">
      <c r="A27" s="12" t="s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s="4" customFormat="1" ht="24" customHeight="1">
      <c r="A28" s="12" t="s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s="4" customFormat="1" ht="24" customHeight="1">
      <c r="A29" s="12" t="s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24" customHeight="1">
      <c r="A30" s="12" t="s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24" customHeight="1">
      <c r="A31" s="12" t="s">
        <v>18</v>
      </c>
      <c r="B31" s="12" t="s">
        <v>120</v>
      </c>
      <c r="C31" s="12"/>
      <c r="D31" s="12" t="s">
        <v>194</v>
      </c>
      <c r="E31" s="12" t="s">
        <v>60</v>
      </c>
      <c r="F31" s="12" t="s">
        <v>61</v>
      </c>
      <c r="G31" s="12">
        <v>2019</v>
      </c>
      <c r="H31" s="12" t="s">
        <v>61</v>
      </c>
      <c r="I31" s="12">
        <v>200</v>
      </c>
      <c r="J31" s="12">
        <v>200</v>
      </c>
      <c r="K31" s="12"/>
      <c r="L31" s="12"/>
      <c r="M31" s="12"/>
      <c r="N31" s="12"/>
      <c r="O31" s="12"/>
      <c r="P31" s="12"/>
      <c r="Q31" s="12">
        <v>259</v>
      </c>
      <c r="R31" s="12" t="s">
        <v>122</v>
      </c>
      <c r="S31" s="12">
        <v>50</v>
      </c>
    </row>
    <row r="32" spans="1:19" ht="24" customHeight="1">
      <c r="A32" s="12"/>
      <c r="B32" s="12" t="s">
        <v>120</v>
      </c>
      <c r="C32" s="12"/>
      <c r="D32" s="12" t="s">
        <v>121</v>
      </c>
      <c r="E32" s="12" t="s">
        <v>60</v>
      </c>
      <c r="F32" s="12" t="s">
        <v>64</v>
      </c>
      <c r="G32" s="12">
        <v>2019</v>
      </c>
      <c r="H32" s="12" t="s">
        <v>64</v>
      </c>
      <c r="I32" s="12">
        <v>250</v>
      </c>
      <c r="J32" s="12">
        <v>250</v>
      </c>
      <c r="K32" s="12"/>
      <c r="L32" s="12"/>
      <c r="M32" s="12"/>
      <c r="N32" s="12"/>
      <c r="O32" s="12"/>
      <c r="P32" s="12"/>
      <c r="Q32" s="12">
        <v>152</v>
      </c>
      <c r="R32" s="12" t="s">
        <v>122</v>
      </c>
      <c r="S32" s="12">
        <v>50</v>
      </c>
    </row>
    <row r="33" spans="1:19" ht="24" customHeight="1">
      <c r="A33" s="12"/>
      <c r="B33" s="12" t="s">
        <v>120</v>
      </c>
      <c r="C33" s="12"/>
      <c r="D33" s="12" t="s">
        <v>195</v>
      </c>
      <c r="E33" s="12" t="s">
        <v>60</v>
      </c>
      <c r="F33" s="12" t="s">
        <v>66</v>
      </c>
      <c r="G33" s="12">
        <v>2019</v>
      </c>
      <c r="H33" s="12" t="s">
        <v>66</v>
      </c>
      <c r="I33" s="12">
        <v>3.3</v>
      </c>
      <c r="J33" s="12">
        <v>3.3</v>
      </c>
      <c r="K33" s="12"/>
      <c r="L33" s="12"/>
      <c r="M33" s="12"/>
      <c r="N33" s="12"/>
      <c r="O33" s="12"/>
      <c r="P33" s="12"/>
      <c r="Q33" s="12">
        <v>180</v>
      </c>
      <c r="R33" s="12" t="s">
        <v>122</v>
      </c>
      <c r="S33" s="12">
        <v>10</v>
      </c>
    </row>
    <row r="34" spans="1:19" ht="24" customHeight="1">
      <c r="A34" s="12"/>
      <c r="B34" s="12" t="s">
        <v>120</v>
      </c>
      <c r="C34" s="12"/>
      <c r="D34" s="12" t="s">
        <v>196</v>
      </c>
      <c r="E34" s="12" t="s">
        <v>60</v>
      </c>
      <c r="F34" s="14" t="s">
        <v>68</v>
      </c>
      <c r="G34" s="12">
        <v>2019</v>
      </c>
      <c r="H34" s="14" t="s">
        <v>68</v>
      </c>
      <c r="I34" s="13">
        <v>40</v>
      </c>
      <c r="J34" s="13">
        <v>40</v>
      </c>
      <c r="K34" s="13"/>
      <c r="L34" s="13"/>
      <c r="M34" s="13"/>
      <c r="N34" s="13"/>
      <c r="O34" s="13"/>
      <c r="P34" s="13"/>
      <c r="Q34" s="13">
        <v>239</v>
      </c>
      <c r="R34" s="12" t="s">
        <v>122</v>
      </c>
      <c r="S34" s="13">
        <v>8</v>
      </c>
    </row>
    <row r="35" spans="1:19" ht="24" customHeight="1">
      <c r="A35" s="12"/>
      <c r="B35" s="12" t="s">
        <v>120</v>
      </c>
      <c r="C35" s="12"/>
      <c r="D35" s="12" t="s">
        <v>197</v>
      </c>
      <c r="E35" s="12" t="s">
        <v>60</v>
      </c>
      <c r="F35" s="12" t="s">
        <v>70</v>
      </c>
      <c r="G35" s="12">
        <v>2019</v>
      </c>
      <c r="H35" s="12" t="s">
        <v>70</v>
      </c>
      <c r="I35" s="12">
        <v>80</v>
      </c>
      <c r="J35" s="13">
        <v>80</v>
      </c>
      <c r="K35" s="13"/>
      <c r="L35" s="13"/>
      <c r="M35" s="13"/>
      <c r="N35" s="13"/>
      <c r="O35" s="13"/>
      <c r="P35" s="13"/>
      <c r="Q35" s="13">
        <v>131</v>
      </c>
      <c r="R35" s="12" t="s">
        <v>122</v>
      </c>
      <c r="S35" s="13">
        <v>16</v>
      </c>
    </row>
    <row r="36" spans="1:19" ht="24" customHeight="1">
      <c r="A36" s="12"/>
      <c r="B36" s="12" t="s">
        <v>120</v>
      </c>
      <c r="C36" s="12"/>
      <c r="D36" s="12" t="s">
        <v>121</v>
      </c>
      <c r="E36" s="12" t="s">
        <v>60</v>
      </c>
      <c r="F36" s="12" t="s">
        <v>87</v>
      </c>
      <c r="G36" s="12">
        <v>2019</v>
      </c>
      <c r="H36" s="12" t="s">
        <v>87</v>
      </c>
      <c r="I36" s="12">
        <v>15</v>
      </c>
      <c r="J36" s="12">
        <v>15</v>
      </c>
      <c r="K36" s="12"/>
      <c r="L36" s="12"/>
      <c r="M36" s="12"/>
      <c r="N36" s="12"/>
      <c r="O36" s="12"/>
      <c r="P36" s="12"/>
      <c r="Q36" s="12">
        <v>142</v>
      </c>
      <c r="R36" s="12" t="s">
        <v>122</v>
      </c>
      <c r="S36" s="12">
        <v>15</v>
      </c>
    </row>
    <row r="37" spans="1:19" ht="24" customHeight="1">
      <c r="A37" s="12" t="s">
        <v>19</v>
      </c>
      <c r="B37" s="12" t="s">
        <v>120</v>
      </c>
      <c r="C37" s="12"/>
      <c r="D37" s="12" t="s">
        <v>126</v>
      </c>
      <c r="E37" s="12" t="s">
        <v>60</v>
      </c>
      <c r="F37" s="12" t="s">
        <v>64</v>
      </c>
      <c r="G37" s="12">
        <v>2019</v>
      </c>
      <c r="H37" s="12" t="s">
        <v>64</v>
      </c>
      <c r="I37" s="12">
        <v>50</v>
      </c>
      <c r="J37" s="12">
        <v>50</v>
      </c>
      <c r="K37" s="12"/>
      <c r="L37" s="12"/>
      <c r="M37" s="12"/>
      <c r="N37" s="12"/>
      <c r="O37" s="12"/>
      <c r="P37" s="12"/>
      <c r="Q37" s="12"/>
      <c r="R37" s="12"/>
      <c r="S37" s="12"/>
    </row>
    <row r="38" spans="1:19" ht="24" customHeight="1">
      <c r="A38" s="12"/>
      <c r="B38" s="12"/>
      <c r="C38" s="12"/>
      <c r="D38" s="12" t="s">
        <v>127</v>
      </c>
      <c r="E38" s="12" t="s">
        <v>60</v>
      </c>
      <c r="F38" s="12" t="s">
        <v>66</v>
      </c>
      <c r="G38" s="12">
        <v>2019</v>
      </c>
      <c r="H38" s="12" t="s">
        <v>66</v>
      </c>
      <c r="I38" s="12">
        <v>100</v>
      </c>
      <c r="J38" s="12">
        <v>100</v>
      </c>
      <c r="K38" s="12"/>
      <c r="L38" s="12"/>
      <c r="M38" s="12"/>
      <c r="N38" s="12"/>
      <c r="O38" s="12"/>
      <c r="P38" s="12"/>
      <c r="Q38" s="12"/>
      <c r="R38" s="12"/>
      <c r="S38" s="12"/>
    </row>
    <row r="39" spans="1:19" s="4" customFormat="1" ht="24" customHeight="1">
      <c r="A39" s="12" t="s">
        <v>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24" customHeight="1">
      <c r="A40" s="12" t="s">
        <v>21</v>
      </c>
      <c r="B40" s="12"/>
      <c r="C40" s="12"/>
      <c r="D40" s="12" t="s">
        <v>128</v>
      </c>
      <c r="E40" s="12" t="s">
        <v>60</v>
      </c>
      <c r="F40" s="12" t="s">
        <v>61</v>
      </c>
      <c r="G40" s="12">
        <v>2019</v>
      </c>
      <c r="H40" s="12" t="s">
        <v>61</v>
      </c>
      <c r="I40" s="12">
        <v>25</v>
      </c>
      <c r="J40" s="12">
        <v>25</v>
      </c>
      <c r="K40" s="12"/>
      <c r="L40" s="12"/>
      <c r="M40" s="12"/>
      <c r="N40" s="12"/>
      <c r="O40" s="12"/>
      <c r="P40" s="12"/>
      <c r="Q40" s="12">
        <v>259</v>
      </c>
      <c r="R40" s="13" t="s">
        <v>129</v>
      </c>
      <c r="S40" s="12">
        <v>259</v>
      </c>
    </row>
    <row r="41" spans="1:19" ht="24" customHeight="1">
      <c r="A41" s="12"/>
      <c r="B41" s="12"/>
      <c r="C41" s="12"/>
      <c r="D41" s="12" t="s">
        <v>137</v>
      </c>
      <c r="E41" s="12" t="s">
        <v>60</v>
      </c>
      <c r="F41" s="12" t="s">
        <v>64</v>
      </c>
      <c r="G41" s="12">
        <v>2019</v>
      </c>
      <c r="H41" s="12" t="s">
        <v>64</v>
      </c>
      <c r="I41" s="12">
        <v>82</v>
      </c>
      <c r="J41" s="12">
        <v>82</v>
      </c>
      <c r="K41" s="12"/>
      <c r="L41" s="12"/>
      <c r="M41" s="12"/>
      <c r="N41" s="12"/>
      <c r="O41" s="12"/>
      <c r="P41" s="12"/>
      <c r="Q41" s="12">
        <v>159</v>
      </c>
      <c r="R41" s="13" t="s">
        <v>129</v>
      </c>
      <c r="S41" s="12">
        <v>159</v>
      </c>
    </row>
    <row r="42" spans="1:19" ht="24" customHeight="1">
      <c r="A42" s="12"/>
      <c r="B42" s="12" t="s">
        <v>130</v>
      </c>
      <c r="C42" s="12"/>
      <c r="D42" s="14" t="s">
        <v>131</v>
      </c>
      <c r="E42" s="12" t="s">
        <v>60</v>
      </c>
      <c r="F42" s="12" t="s">
        <v>66</v>
      </c>
      <c r="G42" s="12">
        <v>2019</v>
      </c>
      <c r="H42" s="12" t="s">
        <v>66</v>
      </c>
      <c r="I42" s="12">
        <v>0.16</v>
      </c>
      <c r="J42" s="12">
        <v>0.16</v>
      </c>
      <c r="K42" s="12"/>
      <c r="L42" s="12"/>
      <c r="M42" s="12"/>
      <c r="N42" s="12"/>
      <c r="O42" s="12"/>
      <c r="P42" s="12"/>
      <c r="Q42" s="12">
        <v>165</v>
      </c>
      <c r="R42" s="13" t="s">
        <v>129</v>
      </c>
      <c r="S42" s="12">
        <v>165</v>
      </c>
    </row>
    <row r="43" spans="1:19" ht="24" customHeight="1">
      <c r="A43" s="12"/>
      <c r="B43" s="12" t="s">
        <v>130</v>
      </c>
      <c r="C43" s="12"/>
      <c r="D43" s="14" t="s">
        <v>131</v>
      </c>
      <c r="E43" s="12" t="s">
        <v>60</v>
      </c>
      <c r="F43" s="14" t="s">
        <v>68</v>
      </c>
      <c r="G43" s="12">
        <v>2019</v>
      </c>
      <c r="H43" s="14" t="s">
        <v>68</v>
      </c>
      <c r="I43" s="13">
        <v>4.8</v>
      </c>
      <c r="J43" s="13">
        <v>4.8</v>
      </c>
      <c r="K43" s="13"/>
      <c r="L43" s="13"/>
      <c r="M43" s="13"/>
      <c r="N43" s="13"/>
      <c r="O43" s="13"/>
      <c r="P43" s="13"/>
      <c r="Q43" s="13">
        <v>236</v>
      </c>
      <c r="R43" s="13" t="s">
        <v>129</v>
      </c>
      <c r="S43" s="13">
        <v>236</v>
      </c>
    </row>
    <row r="44" spans="1:19" ht="24" customHeight="1">
      <c r="A44" s="12"/>
      <c r="B44" s="12" t="s">
        <v>130</v>
      </c>
      <c r="C44" s="12"/>
      <c r="D44" s="12" t="s">
        <v>133</v>
      </c>
      <c r="E44" s="12" t="s">
        <v>60</v>
      </c>
      <c r="F44" s="12" t="s">
        <v>87</v>
      </c>
      <c r="G44" s="12">
        <v>2019</v>
      </c>
      <c r="H44" s="12" t="s">
        <v>87</v>
      </c>
      <c r="I44" s="12">
        <v>11</v>
      </c>
      <c r="J44" s="12">
        <v>11</v>
      </c>
      <c r="K44" s="12"/>
      <c r="L44" s="12"/>
      <c r="M44" s="12"/>
      <c r="N44" s="12"/>
      <c r="O44" s="12"/>
      <c r="P44" s="12"/>
      <c r="Q44" s="12">
        <v>125</v>
      </c>
      <c r="R44" s="13" t="s">
        <v>129</v>
      </c>
      <c r="S44" s="12">
        <v>125</v>
      </c>
    </row>
    <row r="45" spans="1:19" ht="24" customHeight="1">
      <c r="A45" s="12" t="s">
        <v>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ht="24" customHeight="1">
      <c r="A46" s="12" t="s">
        <v>23</v>
      </c>
      <c r="B46" s="12" t="s">
        <v>134</v>
      </c>
      <c r="C46" s="12" t="s">
        <v>135</v>
      </c>
      <c r="D46" s="12" t="s">
        <v>136</v>
      </c>
      <c r="E46" s="12" t="s">
        <v>60</v>
      </c>
      <c r="F46" s="12" t="s">
        <v>61</v>
      </c>
      <c r="G46" s="12">
        <v>2019</v>
      </c>
      <c r="H46" s="12" t="s">
        <v>61</v>
      </c>
      <c r="I46" s="12">
        <v>36</v>
      </c>
      <c r="J46" s="12">
        <v>36</v>
      </c>
      <c r="K46" s="12"/>
      <c r="L46" s="12"/>
      <c r="M46" s="12"/>
      <c r="N46" s="12"/>
      <c r="O46" s="12"/>
      <c r="P46" s="12"/>
      <c r="Q46" s="12">
        <v>259</v>
      </c>
      <c r="R46" s="12"/>
      <c r="S46" s="12">
        <v>259</v>
      </c>
    </row>
    <row r="47" spans="1:19" ht="24" customHeight="1">
      <c r="A47" s="12"/>
      <c r="B47" s="12" t="s">
        <v>134</v>
      </c>
      <c r="C47" s="12" t="s">
        <v>135</v>
      </c>
      <c r="D47" s="12" t="s">
        <v>137</v>
      </c>
      <c r="E47" s="12" t="s">
        <v>60</v>
      </c>
      <c r="F47" s="12" t="s">
        <v>64</v>
      </c>
      <c r="G47" s="12">
        <v>2019</v>
      </c>
      <c r="H47" s="12" t="s">
        <v>64</v>
      </c>
      <c r="I47" s="12">
        <v>30</v>
      </c>
      <c r="J47" s="12">
        <v>30</v>
      </c>
      <c r="K47" s="12"/>
      <c r="L47" s="12"/>
      <c r="M47" s="12"/>
      <c r="N47" s="12"/>
      <c r="O47" s="12"/>
      <c r="P47" s="12"/>
      <c r="Q47" s="12">
        <v>159</v>
      </c>
      <c r="R47" s="12"/>
      <c r="S47" s="12">
        <v>159</v>
      </c>
    </row>
    <row r="48" spans="1:19" ht="24" customHeight="1">
      <c r="A48" s="12"/>
      <c r="B48" s="12" t="s">
        <v>134</v>
      </c>
      <c r="C48" s="12" t="s">
        <v>135</v>
      </c>
      <c r="D48" s="12" t="s">
        <v>138</v>
      </c>
      <c r="E48" s="12" t="s">
        <v>60</v>
      </c>
      <c r="F48" s="12" t="s">
        <v>66</v>
      </c>
      <c r="G48" s="12">
        <v>2019</v>
      </c>
      <c r="H48" s="12" t="s">
        <v>66</v>
      </c>
      <c r="I48" s="12">
        <v>200</v>
      </c>
      <c r="J48" s="12">
        <v>200</v>
      </c>
      <c r="K48" s="12"/>
      <c r="L48" s="12"/>
      <c r="M48" s="12"/>
      <c r="N48" s="12"/>
      <c r="O48" s="12"/>
      <c r="P48" s="12"/>
      <c r="Q48" s="12">
        <v>70</v>
      </c>
      <c r="R48" s="12"/>
      <c r="S48" s="12">
        <v>70</v>
      </c>
    </row>
    <row r="49" spans="1:19" ht="24" customHeight="1">
      <c r="A49" s="12"/>
      <c r="B49" s="12" t="s">
        <v>134</v>
      </c>
      <c r="C49" s="12" t="s">
        <v>135</v>
      </c>
      <c r="D49" s="13" t="s">
        <v>139</v>
      </c>
      <c r="E49" s="12" t="s">
        <v>60</v>
      </c>
      <c r="F49" s="13" t="s">
        <v>140</v>
      </c>
      <c r="G49" s="12">
        <v>2019</v>
      </c>
      <c r="H49" s="13" t="s">
        <v>140</v>
      </c>
      <c r="I49" s="13">
        <v>20</v>
      </c>
      <c r="J49" s="13">
        <v>20</v>
      </c>
      <c r="K49" s="13"/>
      <c r="L49" s="13"/>
      <c r="M49" s="13"/>
      <c r="N49" s="13"/>
      <c r="O49" s="13"/>
      <c r="P49" s="13"/>
      <c r="Q49" s="13">
        <v>236</v>
      </c>
      <c r="R49" s="13"/>
      <c r="S49" s="13">
        <v>236</v>
      </c>
    </row>
    <row r="50" spans="1:19" ht="24" customHeight="1">
      <c r="A50" s="12"/>
      <c r="B50" s="12" t="s">
        <v>198</v>
      </c>
      <c r="C50" s="12" t="s">
        <v>135</v>
      </c>
      <c r="D50" s="12" t="s">
        <v>199</v>
      </c>
      <c r="E50" s="12" t="s">
        <v>60</v>
      </c>
      <c r="F50" s="12" t="s">
        <v>72</v>
      </c>
      <c r="G50" s="12">
        <v>2019</v>
      </c>
      <c r="H50" s="12" t="s">
        <v>72</v>
      </c>
      <c r="I50" s="12">
        <v>220</v>
      </c>
      <c r="J50" s="12">
        <v>220</v>
      </c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24" customHeight="1">
      <c r="A51" s="12" t="s">
        <v>24</v>
      </c>
      <c r="B51" s="12" t="s">
        <v>145</v>
      </c>
      <c r="C51" s="12" t="s">
        <v>135</v>
      </c>
      <c r="D51" s="12" t="s">
        <v>146</v>
      </c>
      <c r="E51" s="12" t="s">
        <v>60</v>
      </c>
      <c r="F51" s="12" t="s">
        <v>61</v>
      </c>
      <c r="G51" s="12">
        <v>2019</v>
      </c>
      <c r="H51" s="12" t="s">
        <v>61</v>
      </c>
      <c r="I51" s="12">
        <v>40</v>
      </c>
      <c r="J51" s="12">
        <v>40</v>
      </c>
      <c r="K51" s="12"/>
      <c r="L51" s="12"/>
      <c r="M51" s="12"/>
      <c r="N51" s="12"/>
      <c r="O51" s="12"/>
      <c r="P51" s="12"/>
      <c r="Q51" s="12">
        <v>259</v>
      </c>
      <c r="R51" s="12" t="s">
        <v>147</v>
      </c>
      <c r="S51" s="12">
        <v>259</v>
      </c>
    </row>
    <row r="52" spans="1:19" ht="24" customHeight="1">
      <c r="A52" s="12"/>
      <c r="B52" s="12" t="s">
        <v>148</v>
      </c>
      <c r="C52" s="12"/>
      <c r="D52" s="12" t="s">
        <v>200</v>
      </c>
      <c r="E52" s="12" t="s">
        <v>60</v>
      </c>
      <c r="F52" s="12" t="s">
        <v>81</v>
      </c>
      <c r="G52" s="12">
        <v>2019</v>
      </c>
      <c r="H52" s="12" t="s">
        <v>81</v>
      </c>
      <c r="I52" s="12">
        <v>26</v>
      </c>
      <c r="J52" s="12">
        <v>26</v>
      </c>
      <c r="K52" s="12"/>
      <c r="L52" s="12"/>
      <c r="M52" s="12"/>
      <c r="N52" s="12"/>
      <c r="O52" s="12"/>
      <c r="P52" s="12"/>
      <c r="Q52" s="12">
        <v>193</v>
      </c>
      <c r="R52" s="12" t="s">
        <v>147</v>
      </c>
      <c r="S52" s="12">
        <v>193</v>
      </c>
    </row>
    <row r="53" spans="1:19" ht="24" customHeight="1">
      <c r="A53" s="12"/>
      <c r="B53" s="12" t="s">
        <v>150</v>
      </c>
      <c r="C53" s="12"/>
      <c r="D53" s="12" t="s">
        <v>151</v>
      </c>
      <c r="E53" s="12" t="s">
        <v>60</v>
      </c>
      <c r="F53" s="12" t="s">
        <v>64</v>
      </c>
      <c r="G53" s="12">
        <v>2019</v>
      </c>
      <c r="H53" s="12" t="s">
        <v>64</v>
      </c>
      <c r="I53" s="12">
        <v>80</v>
      </c>
      <c r="J53" s="12">
        <v>80</v>
      </c>
      <c r="K53" s="12"/>
      <c r="L53" s="12"/>
      <c r="M53" s="12"/>
      <c r="N53" s="12"/>
      <c r="O53" s="12"/>
      <c r="P53" s="12"/>
      <c r="Q53" s="12">
        <v>159</v>
      </c>
      <c r="R53" s="12" t="s">
        <v>147</v>
      </c>
      <c r="S53" s="12">
        <v>159</v>
      </c>
    </row>
    <row r="54" spans="1:19" ht="24" customHeight="1">
      <c r="A54" s="12"/>
      <c r="B54" s="12" t="s">
        <v>145</v>
      </c>
      <c r="C54" s="12" t="s">
        <v>152</v>
      </c>
      <c r="D54" s="12" t="s">
        <v>201</v>
      </c>
      <c r="E54" s="12" t="s">
        <v>60</v>
      </c>
      <c r="F54" s="12" t="s">
        <v>102</v>
      </c>
      <c r="G54" s="12">
        <v>2019</v>
      </c>
      <c r="H54" s="12" t="s">
        <v>102</v>
      </c>
      <c r="I54" s="12">
        <v>30</v>
      </c>
      <c r="J54" s="12">
        <v>30</v>
      </c>
      <c r="K54" s="12"/>
      <c r="L54" s="12"/>
      <c r="M54" s="12"/>
      <c r="N54" s="12"/>
      <c r="O54" s="12"/>
      <c r="P54" s="12"/>
      <c r="Q54" s="12">
        <v>131</v>
      </c>
      <c r="R54" s="12" t="s">
        <v>147</v>
      </c>
      <c r="S54" s="12">
        <v>131</v>
      </c>
    </row>
    <row r="55" spans="1:19" ht="24" customHeight="1">
      <c r="A55" s="12"/>
      <c r="B55" s="12" t="s">
        <v>154</v>
      </c>
      <c r="C55" s="12"/>
      <c r="D55" s="12" t="s">
        <v>154</v>
      </c>
      <c r="E55" s="12" t="s">
        <v>60</v>
      </c>
      <c r="F55" s="12" t="s">
        <v>66</v>
      </c>
      <c r="G55" s="12">
        <v>2019</v>
      </c>
      <c r="H55" s="12" t="s">
        <v>66</v>
      </c>
      <c r="I55" s="12">
        <v>213</v>
      </c>
      <c r="J55" s="12">
        <v>213</v>
      </c>
      <c r="K55" s="12"/>
      <c r="L55" s="12"/>
      <c r="M55" s="12"/>
      <c r="N55" s="12"/>
      <c r="O55" s="12"/>
      <c r="P55" s="12"/>
      <c r="Q55" s="12">
        <v>161</v>
      </c>
      <c r="R55" s="12" t="s">
        <v>147</v>
      </c>
      <c r="S55" s="12">
        <v>161</v>
      </c>
    </row>
    <row r="56" spans="1:19" ht="24" customHeight="1">
      <c r="A56" s="12"/>
      <c r="B56" s="13" t="s">
        <v>146</v>
      </c>
      <c r="C56" s="12"/>
      <c r="D56" s="13" t="s">
        <v>146</v>
      </c>
      <c r="E56" s="12" t="s">
        <v>60</v>
      </c>
      <c r="F56" s="13" t="s">
        <v>68</v>
      </c>
      <c r="G56" s="12">
        <v>2019</v>
      </c>
      <c r="H56" s="13" t="s">
        <v>68</v>
      </c>
      <c r="I56" s="13">
        <v>10</v>
      </c>
      <c r="J56" s="13">
        <v>10</v>
      </c>
      <c r="K56" s="13"/>
      <c r="L56" s="13"/>
      <c r="M56" s="13"/>
      <c r="N56" s="13"/>
      <c r="O56" s="13"/>
      <c r="P56" s="13"/>
      <c r="Q56" s="13">
        <v>236</v>
      </c>
      <c r="R56" s="12" t="s">
        <v>147</v>
      </c>
      <c r="S56" s="13">
        <v>236</v>
      </c>
    </row>
    <row r="57" spans="1:19" ht="24" customHeight="1">
      <c r="A57" s="12"/>
      <c r="B57" s="13" t="s">
        <v>202</v>
      </c>
      <c r="C57" s="12"/>
      <c r="D57" s="12" t="s">
        <v>203</v>
      </c>
      <c r="E57" s="12" t="s">
        <v>60</v>
      </c>
      <c r="F57" s="12" t="s">
        <v>70</v>
      </c>
      <c r="G57" s="12">
        <v>2019</v>
      </c>
      <c r="H57" s="12" t="s">
        <v>70</v>
      </c>
      <c r="I57" s="12">
        <v>25</v>
      </c>
      <c r="J57" s="12">
        <v>25</v>
      </c>
      <c r="K57" s="12"/>
      <c r="L57" s="12"/>
      <c r="M57" s="12"/>
      <c r="N57" s="12"/>
      <c r="O57" s="12"/>
      <c r="P57" s="12"/>
      <c r="Q57" s="12">
        <v>131</v>
      </c>
      <c r="R57" s="12" t="s">
        <v>147</v>
      </c>
      <c r="S57" s="12">
        <v>18</v>
      </c>
    </row>
    <row r="58" spans="1:19" ht="24" customHeight="1">
      <c r="A58" s="12"/>
      <c r="B58" s="12" t="s">
        <v>155</v>
      </c>
      <c r="C58" s="12"/>
      <c r="D58" s="12" t="s">
        <v>156</v>
      </c>
      <c r="E58" s="12" t="s">
        <v>60</v>
      </c>
      <c r="F58" s="12" t="s">
        <v>72</v>
      </c>
      <c r="G58" s="12">
        <v>2019</v>
      </c>
      <c r="H58" s="12" t="s">
        <v>72</v>
      </c>
      <c r="I58" s="12">
        <v>200</v>
      </c>
      <c r="J58" s="12">
        <v>200</v>
      </c>
      <c r="K58" s="12"/>
      <c r="L58" s="12"/>
      <c r="M58" s="12"/>
      <c r="N58" s="12"/>
      <c r="O58" s="12"/>
      <c r="P58" s="12"/>
      <c r="Q58" s="12">
        <v>135</v>
      </c>
      <c r="R58" s="12" t="s">
        <v>147</v>
      </c>
      <c r="S58" s="12">
        <v>135</v>
      </c>
    </row>
    <row r="59" spans="1:19" ht="24" customHeight="1">
      <c r="A59" s="12" t="s">
        <v>25</v>
      </c>
      <c r="B59" s="12"/>
      <c r="C59" s="12"/>
      <c r="D59" s="12" t="s">
        <v>204</v>
      </c>
      <c r="E59" s="12" t="s">
        <v>60</v>
      </c>
      <c r="F59" s="12" t="s">
        <v>61</v>
      </c>
      <c r="G59" s="12">
        <v>2019</v>
      </c>
      <c r="H59" s="12" t="s">
        <v>61</v>
      </c>
      <c r="I59" s="12">
        <v>320</v>
      </c>
      <c r="J59" s="12">
        <v>320</v>
      </c>
      <c r="K59" s="12"/>
      <c r="L59" s="12"/>
      <c r="M59" s="12"/>
      <c r="N59" s="12"/>
      <c r="O59" s="12"/>
      <c r="P59" s="12"/>
      <c r="Q59" s="12"/>
      <c r="R59" s="12"/>
      <c r="S59" s="12"/>
    </row>
    <row r="60" spans="1:19" ht="24" customHeight="1">
      <c r="A60" s="12"/>
      <c r="B60" s="12"/>
      <c r="C60" s="12"/>
      <c r="D60" s="12" t="s">
        <v>205</v>
      </c>
      <c r="E60" s="12" t="s">
        <v>60</v>
      </c>
      <c r="F60" s="12" t="s">
        <v>206</v>
      </c>
      <c r="G60" s="12">
        <v>2019</v>
      </c>
      <c r="H60" s="12" t="s">
        <v>165</v>
      </c>
      <c r="I60" s="12">
        <v>100</v>
      </c>
      <c r="J60" s="12">
        <v>100</v>
      </c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24" customHeight="1">
      <c r="A61" s="12"/>
      <c r="B61" s="12"/>
      <c r="C61" s="12"/>
      <c r="D61" s="13" t="s">
        <v>126</v>
      </c>
      <c r="E61" s="12" t="s">
        <v>60</v>
      </c>
      <c r="F61" s="13" t="s">
        <v>68</v>
      </c>
      <c r="G61" s="12">
        <v>2019</v>
      </c>
      <c r="H61" s="13" t="s">
        <v>68</v>
      </c>
      <c r="I61" s="13">
        <v>100</v>
      </c>
      <c r="J61" s="13">
        <v>100</v>
      </c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24" customHeight="1">
      <c r="A62" s="12" t="s">
        <v>26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24" customHeight="1">
      <c r="A63" s="12" t="s">
        <v>27</v>
      </c>
      <c r="B63" s="12" t="s">
        <v>207</v>
      </c>
      <c r="C63" s="12" t="s">
        <v>152</v>
      </c>
      <c r="D63" s="12" t="s">
        <v>127</v>
      </c>
      <c r="E63" s="12" t="s">
        <v>60</v>
      </c>
      <c r="F63" s="12" t="s">
        <v>61</v>
      </c>
      <c r="G63" s="12">
        <v>2019</v>
      </c>
      <c r="H63" s="12" t="s">
        <v>61</v>
      </c>
      <c r="I63" s="12">
        <v>30</v>
      </c>
      <c r="J63" s="12">
        <v>30</v>
      </c>
      <c r="K63" s="12"/>
      <c r="L63" s="12"/>
      <c r="M63" s="12"/>
      <c r="N63" s="12"/>
      <c r="O63" s="12"/>
      <c r="P63" s="12"/>
      <c r="Q63" s="12">
        <v>259</v>
      </c>
      <c r="R63" s="12"/>
      <c r="S63" s="12">
        <v>259</v>
      </c>
    </row>
    <row r="64" spans="1:19" ht="24" customHeight="1">
      <c r="A64" s="12"/>
      <c r="B64" s="12" t="s">
        <v>207</v>
      </c>
      <c r="C64" s="12" t="s">
        <v>152</v>
      </c>
      <c r="D64" s="12" t="s">
        <v>126</v>
      </c>
      <c r="E64" s="12" t="s">
        <v>60</v>
      </c>
      <c r="F64" s="12" t="s">
        <v>81</v>
      </c>
      <c r="G64" s="12">
        <v>2019</v>
      </c>
      <c r="H64" s="12" t="s">
        <v>81</v>
      </c>
      <c r="I64" s="12">
        <v>15</v>
      </c>
      <c r="J64" s="12">
        <v>15</v>
      </c>
      <c r="K64" s="12"/>
      <c r="L64" s="12"/>
      <c r="M64" s="12"/>
      <c r="N64" s="12"/>
      <c r="O64" s="12"/>
      <c r="P64" s="12"/>
      <c r="Q64" s="12">
        <v>270</v>
      </c>
      <c r="R64" s="12"/>
      <c r="S64" s="12">
        <v>270</v>
      </c>
    </row>
    <row r="65" spans="1:19" ht="24" customHeight="1">
      <c r="A65" s="12"/>
      <c r="B65" s="12" t="s">
        <v>207</v>
      </c>
      <c r="C65" s="12" t="s">
        <v>152</v>
      </c>
      <c r="D65" s="12" t="s">
        <v>126</v>
      </c>
      <c r="E65" s="12" t="s">
        <v>60</v>
      </c>
      <c r="F65" s="12" t="s">
        <v>64</v>
      </c>
      <c r="G65" s="12">
        <v>2019</v>
      </c>
      <c r="H65" s="12" t="s">
        <v>64</v>
      </c>
      <c r="I65" s="12">
        <v>10</v>
      </c>
      <c r="J65" s="12">
        <v>10</v>
      </c>
      <c r="K65" s="12"/>
      <c r="L65" s="12"/>
      <c r="M65" s="12"/>
      <c r="N65" s="12"/>
      <c r="O65" s="12"/>
      <c r="P65" s="12"/>
      <c r="Q65" s="12">
        <v>159</v>
      </c>
      <c r="R65" s="12"/>
      <c r="S65" s="12">
        <v>159</v>
      </c>
    </row>
    <row r="66" spans="1:19" ht="24" customHeight="1">
      <c r="A66" s="12"/>
      <c r="B66" s="12" t="s">
        <v>207</v>
      </c>
      <c r="C66" s="12" t="s">
        <v>152</v>
      </c>
      <c r="D66" s="12" t="s">
        <v>126</v>
      </c>
      <c r="E66" s="12" t="s">
        <v>60</v>
      </c>
      <c r="F66" s="12" t="s">
        <v>102</v>
      </c>
      <c r="G66" s="12">
        <v>2019</v>
      </c>
      <c r="H66" s="12" t="s">
        <v>102</v>
      </c>
      <c r="I66" s="12">
        <v>10</v>
      </c>
      <c r="J66" s="12">
        <v>10</v>
      </c>
      <c r="K66" s="12"/>
      <c r="L66" s="12"/>
      <c r="M66" s="12"/>
      <c r="N66" s="12"/>
      <c r="O66" s="12"/>
      <c r="P66" s="12"/>
      <c r="Q66" s="12">
        <v>131</v>
      </c>
      <c r="R66" s="12"/>
      <c r="S66" s="12">
        <v>131</v>
      </c>
    </row>
    <row r="67" spans="1:19" ht="24" customHeight="1">
      <c r="A67" s="12"/>
      <c r="B67" s="12" t="s">
        <v>207</v>
      </c>
      <c r="C67" s="12" t="s">
        <v>152</v>
      </c>
      <c r="D67" s="12" t="s">
        <v>126</v>
      </c>
      <c r="E67" s="12" t="s">
        <v>60</v>
      </c>
      <c r="F67" s="12" t="s">
        <v>66</v>
      </c>
      <c r="G67" s="12">
        <v>2019</v>
      </c>
      <c r="H67" s="12" t="s">
        <v>66</v>
      </c>
      <c r="I67" s="12">
        <v>10</v>
      </c>
      <c r="J67" s="12">
        <v>10</v>
      </c>
      <c r="K67" s="12"/>
      <c r="L67" s="12"/>
      <c r="M67" s="12"/>
      <c r="N67" s="12"/>
      <c r="O67" s="12"/>
      <c r="P67" s="12"/>
      <c r="Q67" s="12">
        <v>180</v>
      </c>
      <c r="R67" s="12"/>
      <c r="S67" s="12">
        <v>180</v>
      </c>
    </row>
    <row r="68" spans="1:19" ht="24" customHeight="1">
      <c r="A68" s="12"/>
      <c r="B68" s="12" t="s">
        <v>207</v>
      </c>
      <c r="C68" s="12" t="s">
        <v>152</v>
      </c>
      <c r="D68" s="12" t="s">
        <v>126</v>
      </c>
      <c r="E68" s="12" t="s">
        <v>60</v>
      </c>
      <c r="F68" s="13" t="s">
        <v>68</v>
      </c>
      <c r="G68" s="12">
        <v>2019</v>
      </c>
      <c r="H68" s="13" t="s">
        <v>68</v>
      </c>
      <c r="I68" s="12">
        <v>10</v>
      </c>
      <c r="J68" s="12">
        <v>10</v>
      </c>
      <c r="K68" s="13"/>
      <c r="L68" s="13"/>
      <c r="M68" s="12"/>
      <c r="N68" s="12"/>
      <c r="O68" s="12"/>
      <c r="P68" s="12"/>
      <c r="Q68" s="12">
        <v>236</v>
      </c>
      <c r="R68" s="12"/>
      <c r="S68" s="12">
        <v>236</v>
      </c>
    </row>
    <row r="69" spans="1:19" ht="24" customHeight="1">
      <c r="A69" s="12"/>
      <c r="B69" s="12" t="s">
        <v>207</v>
      </c>
      <c r="C69" s="12" t="s">
        <v>152</v>
      </c>
      <c r="D69" s="12" t="s">
        <v>126</v>
      </c>
      <c r="E69" s="12" t="s">
        <v>60</v>
      </c>
      <c r="F69" s="13" t="s">
        <v>70</v>
      </c>
      <c r="G69" s="12">
        <v>2019</v>
      </c>
      <c r="H69" s="13" t="s">
        <v>70</v>
      </c>
      <c r="I69" s="12">
        <v>10</v>
      </c>
      <c r="J69" s="12">
        <v>10</v>
      </c>
      <c r="K69" s="13"/>
      <c r="L69" s="13"/>
      <c r="M69" s="12"/>
      <c r="N69" s="12"/>
      <c r="O69" s="12"/>
      <c r="P69" s="12"/>
      <c r="Q69" s="12">
        <v>131</v>
      </c>
      <c r="R69" s="12"/>
      <c r="S69" s="12">
        <v>131</v>
      </c>
    </row>
    <row r="70" spans="1:19" ht="24" customHeight="1">
      <c r="A70" s="12"/>
      <c r="B70" s="12" t="s">
        <v>207</v>
      </c>
      <c r="C70" s="12" t="s">
        <v>152</v>
      </c>
      <c r="D70" s="12" t="s">
        <v>126</v>
      </c>
      <c r="E70" s="12" t="s">
        <v>60</v>
      </c>
      <c r="F70" s="13" t="s">
        <v>87</v>
      </c>
      <c r="G70" s="12">
        <v>2019</v>
      </c>
      <c r="H70" s="13" t="s">
        <v>87</v>
      </c>
      <c r="I70" s="12">
        <v>10</v>
      </c>
      <c r="J70" s="12">
        <v>10</v>
      </c>
      <c r="K70" s="13"/>
      <c r="L70" s="13"/>
      <c r="M70" s="12"/>
      <c r="N70" s="12"/>
      <c r="O70" s="12"/>
      <c r="P70" s="12"/>
      <c r="Q70" s="12">
        <v>130</v>
      </c>
      <c r="R70" s="12"/>
      <c r="S70" s="12">
        <v>130</v>
      </c>
    </row>
    <row r="71" spans="1:19" ht="24" customHeight="1">
      <c r="A71" s="12"/>
      <c r="B71" s="12" t="s">
        <v>207</v>
      </c>
      <c r="C71" s="12" t="s">
        <v>152</v>
      </c>
      <c r="D71" s="12" t="s">
        <v>126</v>
      </c>
      <c r="E71" s="12" t="s">
        <v>60</v>
      </c>
      <c r="F71" s="12" t="s">
        <v>72</v>
      </c>
      <c r="G71" s="12">
        <v>2019</v>
      </c>
      <c r="H71" s="12" t="s">
        <v>72</v>
      </c>
      <c r="I71" s="12">
        <v>10</v>
      </c>
      <c r="J71" s="12">
        <v>10</v>
      </c>
      <c r="K71" s="12"/>
      <c r="L71" s="12"/>
      <c r="M71" s="12"/>
      <c r="N71" s="12"/>
      <c r="O71" s="12"/>
      <c r="P71" s="12"/>
      <c r="Q71" s="12">
        <v>135</v>
      </c>
      <c r="R71" s="12"/>
      <c r="S71" s="12">
        <v>135</v>
      </c>
    </row>
    <row r="72" spans="1:19" s="4" customFormat="1" ht="40.950000000000003" customHeight="1">
      <c r="A72" s="12" t="s">
        <v>28</v>
      </c>
      <c r="B72" s="12" t="s">
        <v>208</v>
      </c>
      <c r="C72" s="12" t="s">
        <v>152</v>
      </c>
      <c r="D72" s="12" t="s">
        <v>209</v>
      </c>
      <c r="E72" s="12" t="s">
        <v>60</v>
      </c>
      <c r="F72" s="12" t="s">
        <v>61</v>
      </c>
      <c r="G72" s="12">
        <v>2019</v>
      </c>
      <c r="H72" s="12" t="s">
        <v>61</v>
      </c>
      <c r="I72" s="12">
        <v>200</v>
      </c>
      <c r="J72" s="12">
        <v>200</v>
      </c>
      <c r="K72" s="12"/>
      <c r="L72" s="12"/>
      <c r="M72" s="12"/>
      <c r="N72" s="12"/>
      <c r="O72" s="12"/>
      <c r="P72" s="12"/>
      <c r="Q72" s="12">
        <v>1127</v>
      </c>
      <c r="R72" s="12"/>
      <c r="S72" s="12">
        <v>259</v>
      </c>
    </row>
    <row r="73" spans="1:19" ht="24" customHeight="1">
      <c r="A73" s="12" t="s">
        <v>29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ht="24" customHeight="1">
      <c r="A74" s="12" t="s">
        <v>13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ht="24" customHeight="1">
      <c r="A75" s="12" t="s">
        <v>30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ht="24" customHeight="1">
      <c r="A76" s="12" t="s">
        <v>31</v>
      </c>
      <c r="B76" s="12"/>
      <c r="C76" s="12"/>
      <c r="D76" s="12" t="s">
        <v>210</v>
      </c>
      <c r="E76" s="12" t="s">
        <v>60</v>
      </c>
      <c r="F76" s="12" t="s">
        <v>61</v>
      </c>
      <c r="G76" s="12">
        <v>2019</v>
      </c>
      <c r="H76" s="12" t="s">
        <v>61</v>
      </c>
      <c r="I76" s="12">
        <v>300</v>
      </c>
      <c r="J76" s="12">
        <v>300</v>
      </c>
      <c r="K76" s="12"/>
      <c r="L76" s="12"/>
      <c r="M76" s="12"/>
      <c r="N76" s="12"/>
      <c r="O76" s="12"/>
      <c r="P76" s="12"/>
      <c r="Q76" s="12">
        <v>1127</v>
      </c>
      <c r="R76" s="12"/>
      <c r="S76" s="12">
        <v>1127</v>
      </c>
    </row>
    <row r="77" spans="1:19" ht="24" customHeight="1">
      <c r="A77" s="12"/>
      <c r="B77" s="12"/>
      <c r="C77" s="12"/>
      <c r="D77" s="12" t="s">
        <v>211</v>
      </c>
      <c r="E77" s="12" t="s">
        <v>60</v>
      </c>
      <c r="F77" s="12" t="s">
        <v>81</v>
      </c>
      <c r="G77" s="12">
        <v>2019</v>
      </c>
      <c r="H77" s="12" t="s">
        <v>81</v>
      </c>
      <c r="I77" s="12">
        <v>230</v>
      </c>
      <c r="J77" s="12">
        <v>230</v>
      </c>
      <c r="K77" s="12"/>
      <c r="L77" s="12"/>
      <c r="M77" s="12"/>
      <c r="N77" s="12"/>
      <c r="O77" s="12"/>
      <c r="P77" s="12"/>
      <c r="Q77" s="12">
        <v>60</v>
      </c>
      <c r="R77" s="12"/>
      <c r="S77" s="12">
        <v>60</v>
      </c>
    </row>
    <row r="78" spans="1:19" ht="24" customHeight="1">
      <c r="A78" s="12"/>
      <c r="B78" s="12"/>
      <c r="C78" s="12"/>
      <c r="D78" s="12" t="s">
        <v>212</v>
      </c>
      <c r="E78" s="12" t="s">
        <v>60</v>
      </c>
      <c r="F78" s="12" t="s">
        <v>64</v>
      </c>
      <c r="G78" s="12">
        <v>2019</v>
      </c>
      <c r="H78" s="12" t="s">
        <v>64</v>
      </c>
      <c r="I78" s="12">
        <v>136</v>
      </c>
      <c r="J78" s="12">
        <v>136</v>
      </c>
      <c r="K78" s="12"/>
      <c r="L78" s="12"/>
      <c r="M78" s="12"/>
      <c r="N78" s="12"/>
      <c r="O78" s="12"/>
      <c r="P78" s="12"/>
      <c r="Q78" s="12">
        <v>30</v>
      </c>
      <c r="R78" s="12"/>
      <c r="S78" s="12">
        <v>30</v>
      </c>
    </row>
    <row r="79" spans="1:19" ht="24" customHeight="1">
      <c r="A79" s="12"/>
      <c r="B79" s="12"/>
      <c r="C79" s="12"/>
      <c r="D79" s="12" t="s">
        <v>213</v>
      </c>
      <c r="E79" s="12" t="s">
        <v>60</v>
      </c>
      <c r="F79" s="12" t="s">
        <v>102</v>
      </c>
      <c r="G79" s="12">
        <v>2019</v>
      </c>
      <c r="H79" s="12" t="s">
        <v>102</v>
      </c>
      <c r="I79" s="12">
        <v>150</v>
      </c>
      <c r="J79" s="12">
        <v>150</v>
      </c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24" customHeight="1">
      <c r="A80" s="12"/>
      <c r="B80" s="12"/>
      <c r="C80" s="12"/>
      <c r="D80" s="12" t="s">
        <v>214</v>
      </c>
      <c r="E80" s="12" t="s">
        <v>60</v>
      </c>
      <c r="F80" s="12" t="s">
        <v>66</v>
      </c>
      <c r="G80" s="12">
        <v>2019</v>
      </c>
      <c r="H80" s="12" t="s">
        <v>66</v>
      </c>
      <c r="I80" s="12">
        <v>100</v>
      </c>
      <c r="J80" s="12">
        <v>100</v>
      </c>
      <c r="K80" s="12"/>
      <c r="L80" s="12"/>
      <c r="M80" s="12"/>
      <c r="N80" s="12"/>
      <c r="O80" s="12"/>
      <c r="P80" s="12"/>
      <c r="Q80" s="12">
        <v>120</v>
      </c>
      <c r="R80" s="12"/>
      <c r="S80" s="12">
        <v>120</v>
      </c>
    </row>
    <row r="81" spans="1:19" ht="24" customHeight="1">
      <c r="A81" s="12"/>
      <c r="B81" s="12"/>
      <c r="C81" s="12"/>
      <c r="D81" s="13" t="s">
        <v>215</v>
      </c>
      <c r="E81" s="12" t="s">
        <v>60</v>
      </c>
      <c r="F81" s="13" t="s">
        <v>68</v>
      </c>
      <c r="G81" s="12">
        <v>2019</v>
      </c>
      <c r="H81" s="13" t="s">
        <v>68</v>
      </c>
      <c r="I81" s="13">
        <v>40</v>
      </c>
      <c r="J81" s="13">
        <v>40</v>
      </c>
      <c r="K81" s="13"/>
      <c r="L81" s="13"/>
      <c r="M81" s="13"/>
      <c r="N81" s="13"/>
      <c r="O81" s="13"/>
      <c r="P81" s="13"/>
      <c r="Q81" s="13">
        <v>236</v>
      </c>
      <c r="R81" s="13"/>
      <c r="S81" s="13">
        <v>236</v>
      </c>
    </row>
    <row r="82" spans="1:19" ht="24" customHeight="1">
      <c r="A82" s="12"/>
      <c r="B82" s="12"/>
      <c r="C82" s="12"/>
      <c r="D82" s="12" t="s">
        <v>216</v>
      </c>
      <c r="E82" s="12" t="s">
        <v>60</v>
      </c>
      <c r="F82" s="12" t="s">
        <v>70</v>
      </c>
      <c r="G82" s="12">
        <v>2019</v>
      </c>
      <c r="H82" s="12" t="s">
        <v>70</v>
      </c>
      <c r="I82" s="12">
        <v>260</v>
      </c>
      <c r="J82" s="12">
        <v>260</v>
      </c>
      <c r="K82" s="12"/>
      <c r="L82" s="12"/>
      <c r="M82" s="12"/>
      <c r="N82" s="12"/>
      <c r="O82" s="12"/>
      <c r="P82" s="12"/>
      <c r="Q82" s="12">
        <v>116</v>
      </c>
      <c r="R82" s="12"/>
      <c r="S82" s="12">
        <v>116</v>
      </c>
    </row>
    <row r="83" spans="1:19" ht="24" customHeight="1">
      <c r="A83" s="12"/>
      <c r="B83" s="12"/>
      <c r="C83" s="12"/>
      <c r="D83" s="12" t="s">
        <v>217</v>
      </c>
      <c r="E83" s="12" t="s">
        <v>60</v>
      </c>
      <c r="F83" s="12" t="s">
        <v>87</v>
      </c>
      <c r="G83" s="12">
        <v>2019</v>
      </c>
      <c r="H83" s="12" t="s">
        <v>87</v>
      </c>
      <c r="I83" s="12">
        <v>300</v>
      </c>
      <c r="J83" s="12">
        <v>300</v>
      </c>
      <c r="K83" s="12"/>
      <c r="L83" s="12"/>
      <c r="M83" s="12"/>
      <c r="N83" s="12"/>
      <c r="O83" s="12"/>
      <c r="P83" s="12"/>
      <c r="Q83" s="12">
        <v>52</v>
      </c>
      <c r="R83" s="12"/>
      <c r="S83" s="12">
        <v>52</v>
      </c>
    </row>
    <row r="84" spans="1:19" ht="24" customHeight="1">
      <c r="A84" s="12"/>
      <c r="B84" s="12"/>
      <c r="C84" s="12"/>
      <c r="D84" s="12" t="s">
        <v>213</v>
      </c>
      <c r="E84" s="12" t="s">
        <v>60</v>
      </c>
      <c r="F84" s="12" t="s">
        <v>72</v>
      </c>
      <c r="G84" s="12">
        <v>2019</v>
      </c>
      <c r="H84" s="12" t="s">
        <v>72</v>
      </c>
      <c r="I84" s="12">
        <v>320</v>
      </c>
      <c r="J84" s="12">
        <v>320</v>
      </c>
      <c r="K84" s="12"/>
      <c r="L84" s="12"/>
      <c r="M84" s="12"/>
      <c r="N84" s="12"/>
      <c r="O84" s="12"/>
      <c r="P84" s="12"/>
      <c r="Q84" s="12">
        <v>33</v>
      </c>
      <c r="R84" s="12"/>
      <c r="S84" s="12">
        <v>33</v>
      </c>
    </row>
    <row r="85" spans="1:19" s="4" customFormat="1" ht="24" customHeight="1">
      <c r="A85" s="12" t="s">
        <v>32</v>
      </c>
      <c r="B85" s="12" t="s">
        <v>218</v>
      </c>
      <c r="C85" s="12"/>
      <c r="D85" s="12" t="s">
        <v>219</v>
      </c>
      <c r="E85" s="12" t="s">
        <v>60</v>
      </c>
      <c r="F85" s="12" t="s">
        <v>87</v>
      </c>
      <c r="G85" s="12">
        <v>2019</v>
      </c>
      <c r="H85" s="12" t="s">
        <v>87</v>
      </c>
      <c r="I85" s="12">
        <v>30</v>
      </c>
      <c r="J85" s="12">
        <v>30</v>
      </c>
      <c r="K85" s="12"/>
      <c r="L85" s="12"/>
      <c r="M85" s="12"/>
      <c r="N85" s="12"/>
      <c r="O85" s="12"/>
      <c r="P85" s="12"/>
      <c r="Q85" s="12">
        <v>144</v>
      </c>
      <c r="R85" s="12"/>
      <c r="S85" s="12">
        <v>144</v>
      </c>
    </row>
    <row r="86" spans="1:19" ht="24" customHeight="1">
      <c r="A86" s="12"/>
      <c r="B86" s="12"/>
      <c r="C86" s="12"/>
      <c r="D86" s="12" t="s">
        <v>174</v>
      </c>
      <c r="E86" s="12" t="s">
        <v>60</v>
      </c>
      <c r="F86" s="12" t="s">
        <v>72</v>
      </c>
      <c r="G86" s="12">
        <v>2019</v>
      </c>
      <c r="H86" s="12" t="s">
        <v>72</v>
      </c>
      <c r="I86" s="12">
        <v>40</v>
      </c>
      <c r="J86" s="12">
        <v>40</v>
      </c>
      <c r="K86" s="12"/>
      <c r="L86" s="12"/>
      <c r="M86" s="12"/>
      <c r="N86" s="12"/>
      <c r="O86" s="12"/>
      <c r="P86" s="12"/>
      <c r="Q86" s="12">
        <v>135</v>
      </c>
      <c r="R86" s="12"/>
      <c r="S86" s="12">
        <v>135</v>
      </c>
    </row>
    <row r="87" spans="1:19" ht="24" customHeight="1">
      <c r="A87" s="12" t="s">
        <v>33</v>
      </c>
      <c r="B87" s="12"/>
      <c r="C87" s="12"/>
      <c r="D87" s="12" t="s">
        <v>220</v>
      </c>
      <c r="E87" s="12" t="s">
        <v>60</v>
      </c>
      <c r="F87" s="12" t="s">
        <v>64</v>
      </c>
      <c r="G87" s="12">
        <v>2019</v>
      </c>
      <c r="H87" s="12" t="s">
        <v>64</v>
      </c>
      <c r="I87" s="12">
        <v>50</v>
      </c>
      <c r="J87" s="12">
        <v>50</v>
      </c>
      <c r="K87" s="12"/>
      <c r="L87" s="12"/>
      <c r="M87" s="12"/>
      <c r="N87" s="12"/>
      <c r="O87" s="12"/>
      <c r="P87" s="12"/>
      <c r="Q87" s="12">
        <v>110</v>
      </c>
      <c r="R87" s="12"/>
      <c r="S87" s="12">
        <v>110</v>
      </c>
    </row>
    <row r="88" spans="1:19" ht="24" customHeight="1">
      <c r="A88" s="12"/>
      <c r="B88" s="12"/>
      <c r="C88" s="12"/>
      <c r="D88" s="12" t="s">
        <v>221</v>
      </c>
      <c r="E88" s="12" t="s">
        <v>60</v>
      </c>
      <c r="F88" s="12" t="s">
        <v>70</v>
      </c>
      <c r="G88" s="12">
        <v>2019</v>
      </c>
      <c r="H88" s="12" t="s">
        <v>70</v>
      </c>
      <c r="I88" s="12">
        <v>120</v>
      </c>
      <c r="J88" s="12">
        <v>120</v>
      </c>
      <c r="K88" s="12"/>
      <c r="L88" s="12"/>
      <c r="M88" s="12"/>
      <c r="N88" s="12"/>
      <c r="O88" s="12"/>
      <c r="P88" s="12"/>
      <c r="Q88" s="12">
        <v>116</v>
      </c>
      <c r="R88" s="12"/>
      <c r="S88" s="12">
        <v>116</v>
      </c>
    </row>
    <row r="89" spans="1:19" s="4" customFormat="1" ht="24" customHeight="1">
      <c r="A89" s="12" t="s">
        <v>34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24" customHeight="1">
      <c r="A90" s="12" t="s">
        <v>13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</sheetData>
  <mergeCells count="19"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N5:N6"/>
    <mergeCell ref="O5:O6"/>
    <mergeCell ref="P5:P6"/>
    <mergeCell ref="Q4:Q6"/>
    <mergeCell ref="R4:R6"/>
  </mergeCells>
  <phoneticPr fontId="7" type="noConversion"/>
  <pageMargins left="0.69" right="0.43307086614173229" top="0.98425196850393704" bottom="0.6692913385826772" header="0.51181102362204722" footer="0.51181102362204722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abSelected="1" topLeftCell="A5" workbookViewId="0">
      <selection activeCell="U10" sqref="U10"/>
    </sheetView>
  </sheetViews>
  <sheetFormatPr defaultColWidth="9" defaultRowHeight="14.4"/>
  <cols>
    <col min="1" max="1" width="16.109375" style="1" customWidth="1"/>
    <col min="2" max="2" width="9.33203125" style="1" customWidth="1"/>
    <col min="3" max="3" width="4.77734375" style="1" customWidth="1"/>
    <col min="4" max="4" width="19.5546875" style="1" customWidth="1"/>
    <col min="5" max="5" width="8" style="1" customWidth="1"/>
    <col min="6" max="6" width="7.6640625" style="1" customWidth="1"/>
    <col min="7" max="7" width="5.21875" style="1" customWidth="1"/>
    <col min="8" max="8" width="8.109375" style="1" customWidth="1"/>
    <col min="9" max="9" width="4.6640625" style="1" customWidth="1"/>
    <col min="10" max="16" width="5.21875" style="1" customWidth="1"/>
    <col min="17" max="17" width="6.33203125" style="1" customWidth="1"/>
    <col min="18" max="18" width="9.21875" style="1" customWidth="1"/>
    <col min="19" max="19" width="7.21875" style="1" customWidth="1"/>
    <col min="20" max="16384" width="9" style="1"/>
  </cols>
  <sheetData>
    <row r="1" spans="1:19" ht="20.399999999999999">
      <c r="A1" s="2" t="s">
        <v>244</v>
      </c>
    </row>
    <row r="2" spans="1:19" ht="34.950000000000003" customHeight="1">
      <c r="A2" s="25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" customHeight="1">
      <c r="A3" s="1" t="s">
        <v>222</v>
      </c>
    </row>
    <row r="4" spans="1:19" ht="21" customHeight="1">
      <c r="A4" s="31" t="s">
        <v>1</v>
      </c>
      <c r="B4" s="31" t="s">
        <v>37</v>
      </c>
      <c r="C4" s="31" t="s">
        <v>38</v>
      </c>
      <c r="D4" s="31" t="s">
        <v>39</v>
      </c>
      <c r="E4" s="31" t="s">
        <v>40</v>
      </c>
      <c r="F4" s="31"/>
      <c r="G4" s="31" t="s">
        <v>41</v>
      </c>
      <c r="H4" s="31" t="s">
        <v>42</v>
      </c>
      <c r="I4" s="31" t="s">
        <v>43</v>
      </c>
      <c r="J4" s="31"/>
      <c r="K4" s="31"/>
      <c r="L4" s="31"/>
      <c r="M4" s="31"/>
      <c r="N4" s="31"/>
      <c r="O4" s="31"/>
      <c r="P4" s="31"/>
      <c r="Q4" s="31" t="s">
        <v>44</v>
      </c>
      <c r="R4" s="31" t="s">
        <v>45</v>
      </c>
      <c r="S4" s="31" t="s">
        <v>46</v>
      </c>
    </row>
    <row r="5" spans="1:19" ht="18" customHeight="1">
      <c r="A5" s="31"/>
      <c r="B5" s="31"/>
      <c r="C5" s="31"/>
      <c r="D5" s="31"/>
      <c r="E5" s="31" t="s">
        <v>47</v>
      </c>
      <c r="F5" s="31" t="s">
        <v>48</v>
      </c>
      <c r="G5" s="31"/>
      <c r="H5" s="31"/>
      <c r="I5" s="31" t="s">
        <v>49</v>
      </c>
      <c r="J5" s="31" t="s">
        <v>50</v>
      </c>
      <c r="K5" s="31"/>
      <c r="L5" s="31"/>
      <c r="M5" s="31"/>
      <c r="N5" s="31" t="s">
        <v>51</v>
      </c>
      <c r="O5" s="31" t="s">
        <v>52</v>
      </c>
      <c r="P5" s="31" t="s">
        <v>53</v>
      </c>
      <c r="Q5" s="31"/>
      <c r="R5" s="31"/>
      <c r="S5" s="31"/>
    </row>
    <row r="6" spans="1:19" ht="16.8" customHeight="1">
      <c r="A6" s="31"/>
      <c r="B6" s="31"/>
      <c r="C6" s="31"/>
      <c r="D6" s="31"/>
      <c r="E6" s="31"/>
      <c r="F6" s="31"/>
      <c r="G6" s="31"/>
      <c r="H6" s="31"/>
      <c r="I6" s="31"/>
      <c r="J6" s="11" t="s">
        <v>54</v>
      </c>
      <c r="K6" s="11" t="s">
        <v>55</v>
      </c>
      <c r="L6" s="11" t="s">
        <v>56</v>
      </c>
      <c r="M6" s="11" t="s">
        <v>57</v>
      </c>
      <c r="N6" s="31"/>
      <c r="O6" s="31"/>
      <c r="P6" s="31"/>
      <c r="Q6" s="31"/>
      <c r="R6" s="31"/>
      <c r="S6" s="31"/>
    </row>
    <row r="7" spans="1:19" ht="22.95" customHeight="1">
      <c r="A7" s="12" t="s">
        <v>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26.4" customHeight="1">
      <c r="A8" s="12" t="s">
        <v>10</v>
      </c>
      <c r="B8" s="12" t="s">
        <v>23</v>
      </c>
      <c r="C8" s="12"/>
      <c r="D8" s="12" t="s">
        <v>223</v>
      </c>
      <c r="E8" s="12" t="s">
        <v>60</v>
      </c>
      <c r="F8" s="12" t="s">
        <v>61</v>
      </c>
      <c r="G8" s="12">
        <v>2020</v>
      </c>
      <c r="H8" s="12" t="s">
        <v>61</v>
      </c>
      <c r="I8" s="12">
        <v>1.04</v>
      </c>
      <c r="J8" s="12">
        <v>1.04</v>
      </c>
      <c r="K8" s="12"/>
      <c r="L8" s="12"/>
      <c r="M8" s="12"/>
      <c r="N8" s="12"/>
      <c r="O8" s="12"/>
      <c r="P8" s="12"/>
      <c r="Q8" s="12">
        <v>13</v>
      </c>
      <c r="R8" s="12" t="s">
        <v>62</v>
      </c>
      <c r="S8" s="12">
        <v>13</v>
      </c>
    </row>
    <row r="9" spans="1:19" ht="26.4" customHeight="1">
      <c r="A9" s="12"/>
      <c r="B9" s="12" t="s">
        <v>23</v>
      </c>
      <c r="C9" s="12"/>
      <c r="D9" s="12" t="s">
        <v>63</v>
      </c>
      <c r="E9" s="12" t="s">
        <v>60</v>
      </c>
      <c r="F9" s="12" t="s">
        <v>81</v>
      </c>
      <c r="G9" s="12">
        <v>2020</v>
      </c>
      <c r="H9" s="12" t="s">
        <v>81</v>
      </c>
      <c r="I9" s="12">
        <v>4</v>
      </c>
      <c r="J9" s="12">
        <v>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26.4" customHeight="1">
      <c r="A10" s="12"/>
      <c r="B10" s="12" t="s">
        <v>185</v>
      </c>
      <c r="C10" s="12"/>
      <c r="D10" s="12" t="s">
        <v>63</v>
      </c>
      <c r="E10" s="12" t="s">
        <v>60</v>
      </c>
      <c r="F10" s="12" t="s">
        <v>64</v>
      </c>
      <c r="G10" s="12">
        <v>2020</v>
      </c>
      <c r="H10" s="12" t="s">
        <v>64</v>
      </c>
      <c r="I10" s="12">
        <v>4</v>
      </c>
      <c r="J10" s="12">
        <v>4</v>
      </c>
      <c r="K10" s="12"/>
      <c r="L10" s="12"/>
      <c r="M10" s="12"/>
      <c r="N10" s="12"/>
      <c r="O10" s="12"/>
      <c r="P10" s="12"/>
      <c r="Q10" s="12">
        <v>50</v>
      </c>
      <c r="R10" s="12" t="s">
        <v>62</v>
      </c>
      <c r="S10" s="12">
        <v>50</v>
      </c>
    </row>
    <row r="11" spans="1:19" ht="26.4" customHeight="1">
      <c r="A11" s="12"/>
      <c r="B11" s="12" t="s">
        <v>23</v>
      </c>
      <c r="C11" s="12"/>
      <c r="D11" s="12" t="s">
        <v>184</v>
      </c>
      <c r="E11" s="12" t="s">
        <v>60</v>
      </c>
      <c r="F11" s="12" t="s">
        <v>66</v>
      </c>
      <c r="G11" s="12">
        <v>2020</v>
      </c>
      <c r="H11" s="12" t="s">
        <v>66</v>
      </c>
      <c r="I11" s="12">
        <v>0.8</v>
      </c>
      <c r="J11" s="12">
        <v>0.8</v>
      </c>
      <c r="K11" s="12"/>
      <c r="L11" s="12"/>
      <c r="M11" s="12"/>
      <c r="N11" s="12"/>
      <c r="O11" s="12"/>
      <c r="P11" s="12"/>
      <c r="Q11" s="12">
        <v>5</v>
      </c>
      <c r="R11" s="12" t="s">
        <v>62</v>
      </c>
      <c r="S11" s="12">
        <v>5</v>
      </c>
    </row>
    <row r="12" spans="1:19" ht="26.4" customHeight="1">
      <c r="A12" s="12"/>
      <c r="B12" s="12" t="s">
        <v>23</v>
      </c>
      <c r="C12" s="12"/>
      <c r="D12" s="13" t="s">
        <v>184</v>
      </c>
      <c r="E12" s="12" t="s">
        <v>60</v>
      </c>
      <c r="F12" s="14" t="s">
        <v>68</v>
      </c>
      <c r="G12" s="12">
        <v>2020</v>
      </c>
      <c r="H12" s="14" t="s">
        <v>68</v>
      </c>
      <c r="I12" s="13">
        <v>0.8</v>
      </c>
      <c r="J12" s="13">
        <v>0.8</v>
      </c>
      <c r="K12" s="13"/>
      <c r="L12" s="13"/>
      <c r="M12" s="13"/>
      <c r="N12" s="13"/>
      <c r="O12" s="13"/>
      <c r="P12" s="13"/>
      <c r="Q12" s="13">
        <v>6</v>
      </c>
      <c r="R12" s="12" t="s">
        <v>62</v>
      </c>
      <c r="S12" s="13">
        <v>6</v>
      </c>
    </row>
    <row r="13" spans="1:19" ht="26.4" customHeight="1">
      <c r="A13" s="12"/>
      <c r="B13" s="12" t="s">
        <v>24</v>
      </c>
      <c r="C13" s="12"/>
      <c r="D13" s="12" t="s">
        <v>224</v>
      </c>
      <c r="E13" s="12" t="s">
        <v>60</v>
      </c>
      <c r="F13" s="12" t="s">
        <v>72</v>
      </c>
      <c r="G13" s="12">
        <v>2020</v>
      </c>
      <c r="H13" s="12" t="s">
        <v>72</v>
      </c>
      <c r="I13" s="12">
        <v>4</v>
      </c>
      <c r="J13" s="12">
        <v>4</v>
      </c>
      <c r="K13" s="12"/>
      <c r="L13" s="12"/>
      <c r="M13" s="12"/>
      <c r="N13" s="12"/>
      <c r="O13" s="12"/>
      <c r="P13" s="12"/>
      <c r="Q13" s="12">
        <v>50</v>
      </c>
      <c r="R13" s="12" t="s">
        <v>62</v>
      </c>
      <c r="S13" s="12">
        <v>50</v>
      </c>
    </row>
    <row r="14" spans="1:19" ht="26.4" customHeight="1">
      <c r="A14" s="12" t="s">
        <v>11</v>
      </c>
      <c r="B14" s="12" t="s">
        <v>24</v>
      </c>
      <c r="C14" s="12"/>
      <c r="D14" s="12" t="s">
        <v>73</v>
      </c>
      <c r="E14" s="12" t="s">
        <v>60</v>
      </c>
      <c r="F14" s="12" t="s">
        <v>61</v>
      </c>
      <c r="G14" s="12">
        <v>2020</v>
      </c>
      <c r="H14" s="12" t="s">
        <v>61</v>
      </c>
      <c r="I14" s="12">
        <v>1.44</v>
      </c>
      <c r="J14" s="12">
        <v>1.44</v>
      </c>
      <c r="K14" s="12"/>
      <c r="L14" s="12"/>
      <c r="M14" s="12"/>
      <c r="N14" s="12"/>
      <c r="O14" s="12"/>
      <c r="P14" s="12"/>
      <c r="Q14" s="12">
        <v>12</v>
      </c>
      <c r="R14" s="12" t="s">
        <v>62</v>
      </c>
      <c r="S14" s="12">
        <v>12</v>
      </c>
    </row>
    <row r="15" spans="1:19" ht="26.4" customHeight="1">
      <c r="A15" s="12"/>
      <c r="B15" s="12" t="s">
        <v>24</v>
      </c>
      <c r="C15" s="12"/>
      <c r="D15" s="12" t="s">
        <v>63</v>
      </c>
      <c r="E15" s="12" t="s">
        <v>60</v>
      </c>
      <c r="F15" s="12" t="s">
        <v>81</v>
      </c>
      <c r="G15" s="12">
        <v>2020</v>
      </c>
      <c r="H15" s="12" t="s">
        <v>81</v>
      </c>
      <c r="I15" s="12">
        <v>6</v>
      </c>
      <c r="J15" s="12">
        <v>6</v>
      </c>
      <c r="K15" s="12"/>
      <c r="L15" s="12"/>
      <c r="M15" s="12"/>
      <c r="N15" s="12"/>
      <c r="O15" s="12"/>
      <c r="P15" s="12"/>
      <c r="Q15" s="12">
        <v>50</v>
      </c>
      <c r="R15" s="12" t="s">
        <v>62</v>
      </c>
      <c r="S15" s="12">
        <v>50</v>
      </c>
    </row>
    <row r="16" spans="1:19" ht="26.4" customHeight="1">
      <c r="A16" s="12"/>
      <c r="B16" s="12" t="s">
        <v>23</v>
      </c>
      <c r="C16" s="12"/>
      <c r="D16" s="12" t="s">
        <v>225</v>
      </c>
      <c r="E16" s="12" t="s">
        <v>60</v>
      </c>
      <c r="F16" s="12" t="s">
        <v>64</v>
      </c>
      <c r="G16" s="12">
        <v>2020</v>
      </c>
      <c r="H16" s="12" t="s">
        <v>64</v>
      </c>
      <c r="I16" s="12">
        <v>9.6</v>
      </c>
      <c r="J16" s="12">
        <v>9.6</v>
      </c>
      <c r="K16" s="12"/>
      <c r="L16" s="12"/>
      <c r="M16" s="12"/>
      <c r="N16" s="12"/>
      <c r="O16" s="12"/>
      <c r="P16" s="12"/>
      <c r="Q16" s="12">
        <v>80</v>
      </c>
      <c r="R16" s="12" t="s">
        <v>62</v>
      </c>
      <c r="S16" s="12">
        <v>80</v>
      </c>
    </row>
    <row r="17" spans="1:19" ht="26.4" customHeight="1">
      <c r="A17" s="12"/>
      <c r="B17" s="12" t="s">
        <v>24</v>
      </c>
      <c r="C17" s="12"/>
      <c r="D17" s="12" t="s">
        <v>184</v>
      </c>
      <c r="E17" s="12" t="s">
        <v>60</v>
      </c>
      <c r="F17" s="12" t="s">
        <v>66</v>
      </c>
      <c r="G17" s="12">
        <v>2020</v>
      </c>
      <c r="H17" s="12" t="s">
        <v>66</v>
      </c>
      <c r="I17" s="12">
        <v>1.2</v>
      </c>
      <c r="J17" s="12">
        <v>1.2</v>
      </c>
      <c r="K17" s="12"/>
      <c r="L17" s="12"/>
      <c r="M17" s="12"/>
      <c r="N17" s="12"/>
      <c r="O17" s="12"/>
      <c r="P17" s="12"/>
      <c r="Q17" s="12">
        <v>10</v>
      </c>
      <c r="R17" s="12" t="s">
        <v>62</v>
      </c>
      <c r="S17" s="12">
        <v>10</v>
      </c>
    </row>
    <row r="18" spans="1:19" ht="26.4" customHeight="1">
      <c r="A18" s="12"/>
      <c r="B18" s="12" t="s">
        <v>24</v>
      </c>
      <c r="C18" s="12"/>
      <c r="D18" s="13" t="s">
        <v>226</v>
      </c>
      <c r="E18" s="12" t="s">
        <v>60</v>
      </c>
      <c r="F18" s="14" t="s">
        <v>68</v>
      </c>
      <c r="G18" s="12">
        <v>2020</v>
      </c>
      <c r="H18" s="14" t="s">
        <v>68</v>
      </c>
      <c r="I18" s="13">
        <v>0.48</v>
      </c>
      <c r="J18" s="13">
        <v>0.48</v>
      </c>
      <c r="K18" s="13"/>
      <c r="L18" s="13"/>
      <c r="M18" s="13"/>
      <c r="N18" s="13"/>
      <c r="O18" s="13"/>
      <c r="P18" s="13"/>
      <c r="Q18" s="13">
        <v>4</v>
      </c>
      <c r="R18" s="12" t="s">
        <v>62</v>
      </c>
      <c r="S18" s="13">
        <v>4</v>
      </c>
    </row>
    <row r="19" spans="1:19" ht="26.4" customHeight="1">
      <c r="A19" s="12"/>
      <c r="B19" s="12" t="s">
        <v>23</v>
      </c>
      <c r="C19" s="12"/>
      <c r="D19" s="12" t="s">
        <v>76</v>
      </c>
      <c r="E19" s="12" t="s">
        <v>60</v>
      </c>
      <c r="F19" s="12" t="s">
        <v>72</v>
      </c>
      <c r="G19" s="12">
        <v>2020</v>
      </c>
      <c r="H19" s="12" t="s">
        <v>72</v>
      </c>
      <c r="I19" s="12">
        <v>0.72</v>
      </c>
      <c r="J19" s="12">
        <v>0.72</v>
      </c>
      <c r="K19" s="12"/>
      <c r="L19" s="12"/>
      <c r="M19" s="12"/>
      <c r="N19" s="12"/>
      <c r="O19" s="12"/>
      <c r="P19" s="12"/>
      <c r="Q19" s="12">
        <v>6</v>
      </c>
      <c r="R19" s="12" t="s">
        <v>62</v>
      </c>
      <c r="S19" s="12">
        <v>6</v>
      </c>
    </row>
    <row r="20" spans="1:19" ht="26.4" customHeight="1">
      <c r="A20" s="12" t="s">
        <v>12</v>
      </c>
      <c r="B20" s="12" t="s">
        <v>24</v>
      </c>
      <c r="C20" s="12"/>
      <c r="D20" s="12" t="s">
        <v>227</v>
      </c>
      <c r="E20" s="12" t="s">
        <v>60</v>
      </c>
      <c r="F20" s="12" t="s">
        <v>61</v>
      </c>
      <c r="G20" s="12">
        <v>2020</v>
      </c>
      <c r="H20" s="12" t="s">
        <v>61</v>
      </c>
      <c r="I20" s="12">
        <v>1.2</v>
      </c>
      <c r="J20" s="12">
        <v>1.2</v>
      </c>
      <c r="K20" s="12"/>
      <c r="L20" s="12"/>
      <c r="M20" s="12"/>
      <c r="N20" s="12"/>
      <c r="O20" s="12"/>
      <c r="P20" s="12"/>
      <c r="Q20" s="12">
        <v>259</v>
      </c>
      <c r="R20" s="12" t="s">
        <v>79</v>
      </c>
      <c r="S20" s="12">
        <v>200</v>
      </c>
    </row>
    <row r="21" spans="1:19" ht="26.4" customHeight="1">
      <c r="A21" s="12"/>
      <c r="B21" s="12" t="s">
        <v>23</v>
      </c>
      <c r="C21" s="12"/>
      <c r="D21" s="12" t="s">
        <v>228</v>
      </c>
      <c r="E21" s="12" t="s">
        <v>60</v>
      </c>
      <c r="F21" s="12" t="s">
        <v>81</v>
      </c>
      <c r="G21" s="12">
        <v>2020</v>
      </c>
      <c r="H21" s="12" t="s">
        <v>81</v>
      </c>
      <c r="I21" s="12">
        <v>0.8</v>
      </c>
      <c r="J21" s="12">
        <v>0.8</v>
      </c>
      <c r="K21" s="12"/>
      <c r="L21" s="12"/>
      <c r="M21" s="12"/>
      <c r="N21" s="12"/>
      <c r="O21" s="12"/>
      <c r="P21" s="12"/>
      <c r="Q21" s="12">
        <v>133</v>
      </c>
      <c r="R21" s="12" t="s">
        <v>82</v>
      </c>
      <c r="S21" s="12">
        <v>133</v>
      </c>
    </row>
    <row r="22" spans="1:19" ht="22.95" customHeight="1">
      <c r="A22" s="12"/>
      <c r="B22" s="12" t="s">
        <v>24</v>
      </c>
      <c r="C22" s="12"/>
      <c r="D22" s="12" t="s">
        <v>190</v>
      </c>
      <c r="E22" s="12" t="s">
        <v>60</v>
      </c>
      <c r="F22" s="12" t="s">
        <v>66</v>
      </c>
      <c r="G22" s="12">
        <v>2020</v>
      </c>
      <c r="H22" s="12" t="s">
        <v>66</v>
      </c>
      <c r="I22" s="12">
        <v>0.6</v>
      </c>
      <c r="J22" s="12">
        <v>0.6</v>
      </c>
      <c r="K22" s="12"/>
      <c r="L22" s="12"/>
      <c r="M22" s="12"/>
      <c r="N22" s="12"/>
      <c r="O22" s="12"/>
      <c r="P22" s="12"/>
      <c r="Q22" s="12">
        <v>100</v>
      </c>
      <c r="R22" s="12" t="s">
        <v>62</v>
      </c>
      <c r="S22" s="12">
        <v>100</v>
      </c>
    </row>
    <row r="23" spans="1:19" ht="22.95" customHeight="1">
      <c r="A23" s="12"/>
      <c r="B23" s="12" t="s">
        <v>23</v>
      </c>
      <c r="C23" s="12"/>
      <c r="D23" s="13" t="s">
        <v>229</v>
      </c>
      <c r="E23" s="12" t="s">
        <v>60</v>
      </c>
      <c r="F23" s="14" t="s">
        <v>68</v>
      </c>
      <c r="G23" s="12">
        <v>2020</v>
      </c>
      <c r="H23" s="14" t="s">
        <v>68</v>
      </c>
      <c r="I23" s="13">
        <v>1.5</v>
      </c>
      <c r="J23" s="13">
        <v>1.5</v>
      </c>
      <c r="K23" s="13"/>
      <c r="L23" s="13"/>
      <c r="M23" s="13"/>
      <c r="N23" s="13"/>
      <c r="O23" s="13"/>
      <c r="P23" s="13"/>
      <c r="Q23" s="13">
        <v>236</v>
      </c>
      <c r="R23" s="13" t="s">
        <v>82</v>
      </c>
      <c r="S23" s="13">
        <v>450</v>
      </c>
    </row>
    <row r="24" spans="1:19" ht="22.95" customHeight="1">
      <c r="A24" s="12"/>
      <c r="B24" s="12" t="s">
        <v>23</v>
      </c>
      <c r="C24" s="12"/>
      <c r="D24" s="12" t="s">
        <v>230</v>
      </c>
      <c r="E24" s="12" t="s">
        <v>60</v>
      </c>
      <c r="F24" s="12" t="s">
        <v>72</v>
      </c>
      <c r="G24" s="12">
        <v>2020</v>
      </c>
      <c r="H24" s="12" t="s">
        <v>72</v>
      </c>
      <c r="I24" s="12">
        <v>0.72</v>
      </c>
      <c r="J24" s="12">
        <v>0.72</v>
      </c>
      <c r="K24" s="12"/>
      <c r="L24" s="12"/>
      <c r="M24" s="12"/>
      <c r="N24" s="12"/>
      <c r="O24" s="12"/>
      <c r="P24" s="12"/>
      <c r="Q24" s="12">
        <v>135</v>
      </c>
      <c r="R24" s="13" t="s">
        <v>82</v>
      </c>
      <c r="S24" s="12">
        <v>120</v>
      </c>
    </row>
    <row r="25" spans="1:19" ht="22.95" customHeight="1">
      <c r="A25" s="12" t="s">
        <v>13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22.95" customHeight="1">
      <c r="A26" s="12" t="s">
        <v>14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22.95" customHeight="1">
      <c r="A27" s="12" t="s">
        <v>15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22.95" customHeight="1">
      <c r="A28" s="12" t="s">
        <v>16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22.95" customHeight="1">
      <c r="A29" s="12" t="s">
        <v>17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27" customHeight="1">
      <c r="A30" s="12" t="s">
        <v>18</v>
      </c>
      <c r="B30" s="12" t="s">
        <v>120</v>
      </c>
      <c r="C30" s="12"/>
      <c r="D30" s="12" t="s">
        <v>231</v>
      </c>
      <c r="E30" s="12" t="s">
        <v>60</v>
      </c>
      <c r="F30" s="12" t="s">
        <v>61</v>
      </c>
      <c r="G30" s="12">
        <v>2020</v>
      </c>
      <c r="H30" s="12" t="s">
        <v>61</v>
      </c>
      <c r="I30" s="12">
        <v>200</v>
      </c>
      <c r="J30" s="12">
        <v>200</v>
      </c>
      <c r="K30" s="12"/>
      <c r="L30" s="12"/>
      <c r="M30" s="12"/>
      <c r="N30" s="12"/>
      <c r="O30" s="12"/>
      <c r="P30" s="12"/>
      <c r="Q30" s="12">
        <v>259</v>
      </c>
      <c r="R30" s="12" t="s">
        <v>122</v>
      </c>
      <c r="S30" s="12">
        <v>40</v>
      </c>
    </row>
    <row r="31" spans="1:19" ht="22.95" customHeight="1">
      <c r="A31" s="12"/>
      <c r="B31" s="12" t="s">
        <v>120</v>
      </c>
      <c r="C31" s="12"/>
      <c r="D31" s="12" t="s">
        <v>125</v>
      </c>
      <c r="E31" s="12" t="s">
        <v>60</v>
      </c>
      <c r="F31" s="12" t="s">
        <v>66</v>
      </c>
      <c r="G31" s="12">
        <v>2020</v>
      </c>
      <c r="H31" s="12" t="s">
        <v>66</v>
      </c>
      <c r="I31" s="12">
        <v>6.6</v>
      </c>
      <c r="J31" s="12">
        <v>6.6</v>
      </c>
      <c r="K31" s="12"/>
      <c r="L31" s="12"/>
      <c r="M31" s="12"/>
      <c r="N31" s="12"/>
      <c r="O31" s="12"/>
      <c r="P31" s="12"/>
      <c r="Q31" s="12">
        <v>180</v>
      </c>
      <c r="R31" s="12" t="s">
        <v>122</v>
      </c>
      <c r="S31" s="12">
        <v>20</v>
      </c>
    </row>
    <row r="32" spans="1:19" ht="22.95" customHeight="1">
      <c r="A32" s="12"/>
      <c r="B32" s="12" t="s">
        <v>120</v>
      </c>
      <c r="C32" s="12"/>
      <c r="D32" s="12" t="s">
        <v>195</v>
      </c>
      <c r="E32" s="12" t="s">
        <v>60</v>
      </c>
      <c r="F32" s="14" t="s">
        <v>68</v>
      </c>
      <c r="G32" s="12">
        <v>2020</v>
      </c>
      <c r="H32" s="14" t="s">
        <v>68</v>
      </c>
      <c r="I32" s="13">
        <v>50</v>
      </c>
      <c r="J32" s="13">
        <v>50</v>
      </c>
      <c r="K32" s="13"/>
      <c r="L32" s="13"/>
      <c r="M32" s="13"/>
      <c r="N32" s="13"/>
      <c r="O32" s="13"/>
      <c r="P32" s="13"/>
      <c r="Q32" s="13">
        <v>236</v>
      </c>
      <c r="R32" s="12" t="s">
        <v>122</v>
      </c>
      <c r="S32" s="13">
        <v>10</v>
      </c>
    </row>
    <row r="33" spans="1:19" ht="27" customHeight="1">
      <c r="A33" s="12" t="s">
        <v>19</v>
      </c>
      <c r="B33" s="12" t="s">
        <v>120</v>
      </c>
      <c r="C33" s="12"/>
      <c r="D33" s="12" t="s">
        <v>126</v>
      </c>
      <c r="E33" s="12" t="s">
        <v>60</v>
      </c>
      <c r="F33" s="12" t="s">
        <v>64</v>
      </c>
      <c r="G33" s="12">
        <v>2020</v>
      </c>
      <c r="H33" s="12" t="s">
        <v>64</v>
      </c>
      <c r="I33" s="12">
        <v>500</v>
      </c>
      <c r="J33" s="12">
        <v>500</v>
      </c>
      <c r="K33" s="12"/>
      <c r="L33" s="12"/>
      <c r="M33" s="12"/>
      <c r="N33" s="12"/>
      <c r="O33" s="12"/>
      <c r="P33" s="12"/>
      <c r="Q33" s="12">
        <v>159</v>
      </c>
      <c r="R33" s="12" t="s">
        <v>122</v>
      </c>
      <c r="S33" s="12"/>
    </row>
    <row r="34" spans="1:19" ht="22.95" customHeight="1">
      <c r="A34" s="12"/>
      <c r="B34" s="12"/>
      <c r="C34" s="12"/>
      <c r="D34" s="12" t="s">
        <v>127</v>
      </c>
      <c r="E34" s="12" t="s">
        <v>60</v>
      </c>
      <c r="F34" s="12" t="s">
        <v>66</v>
      </c>
      <c r="G34" s="12">
        <v>2020</v>
      </c>
      <c r="H34" s="12" t="s">
        <v>66</v>
      </c>
      <c r="I34" s="12">
        <v>100</v>
      </c>
      <c r="J34" s="12">
        <v>100</v>
      </c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22.95" customHeight="1">
      <c r="A35" s="12" t="s">
        <v>20</v>
      </c>
      <c r="B35" s="12"/>
      <c r="C35" s="12"/>
      <c r="D35" s="12"/>
      <c r="E35" s="12"/>
      <c r="F35" s="14"/>
      <c r="G35" s="12"/>
      <c r="H35" s="14"/>
      <c r="I35" s="13"/>
      <c r="J35" s="13"/>
      <c r="K35" s="13"/>
      <c r="L35" s="13"/>
      <c r="M35" s="13"/>
      <c r="N35" s="13"/>
      <c r="O35" s="13"/>
      <c r="P35" s="16"/>
      <c r="Q35" s="13"/>
      <c r="R35" s="13"/>
      <c r="S35" s="13"/>
    </row>
    <row r="36" spans="1:19" ht="27" customHeight="1">
      <c r="A36" s="12" t="s">
        <v>21</v>
      </c>
      <c r="B36" s="12"/>
      <c r="C36" s="12"/>
      <c r="D36" s="12" t="s">
        <v>128</v>
      </c>
      <c r="E36" s="12" t="s">
        <v>60</v>
      </c>
      <c r="F36" s="12" t="s">
        <v>61</v>
      </c>
      <c r="G36" s="12">
        <v>2020</v>
      </c>
      <c r="H36" s="12" t="s">
        <v>61</v>
      </c>
      <c r="I36" s="12">
        <v>25</v>
      </c>
      <c r="J36" s="12">
        <v>25</v>
      </c>
      <c r="K36" s="12"/>
      <c r="L36" s="12"/>
      <c r="M36" s="12"/>
      <c r="N36" s="12"/>
      <c r="O36" s="12"/>
      <c r="P36" s="12"/>
      <c r="Q36" s="12">
        <v>259</v>
      </c>
      <c r="R36" s="13" t="s">
        <v>129</v>
      </c>
      <c r="S36" s="12">
        <v>259</v>
      </c>
    </row>
    <row r="37" spans="1:19" ht="22.95" customHeight="1">
      <c r="A37" s="12"/>
      <c r="B37" s="12"/>
      <c r="C37" s="12"/>
      <c r="D37" s="12" t="s">
        <v>131</v>
      </c>
      <c r="E37" s="12" t="s">
        <v>60</v>
      </c>
      <c r="F37" s="12" t="s">
        <v>66</v>
      </c>
      <c r="G37" s="12">
        <v>2020</v>
      </c>
      <c r="H37" s="12" t="s">
        <v>66</v>
      </c>
      <c r="I37" s="12">
        <v>0.16</v>
      </c>
      <c r="J37" s="12">
        <v>0.16</v>
      </c>
      <c r="K37" s="12"/>
      <c r="L37" s="12"/>
      <c r="M37" s="12"/>
      <c r="N37" s="12"/>
      <c r="O37" s="12"/>
      <c r="P37" s="12"/>
      <c r="Q37" s="12">
        <v>165</v>
      </c>
      <c r="R37" s="13" t="s">
        <v>129</v>
      </c>
      <c r="S37" s="12">
        <v>165</v>
      </c>
    </row>
    <row r="38" spans="1:19" ht="22.95" customHeight="1">
      <c r="A38" s="12"/>
      <c r="B38" s="12" t="s">
        <v>130</v>
      </c>
      <c r="C38" s="12"/>
      <c r="D38" s="14" t="s">
        <v>131</v>
      </c>
      <c r="E38" s="12" t="s">
        <v>60</v>
      </c>
      <c r="F38" s="14" t="s">
        <v>68</v>
      </c>
      <c r="G38" s="12">
        <v>2020</v>
      </c>
      <c r="H38" s="14" t="s">
        <v>68</v>
      </c>
      <c r="I38" s="13">
        <v>4.8</v>
      </c>
      <c r="J38" s="13">
        <v>4.8</v>
      </c>
      <c r="K38" s="13"/>
      <c r="L38" s="13"/>
      <c r="M38" s="13"/>
      <c r="N38" s="13"/>
      <c r="O38" s="13"/>
      <c r="P38" s="13"/>
      <c r="Q38" s="13">
        <v>236</v>
      </c>
      <c r="R38" s="13" t="s">
        <v>129</v>
      </c>
      <c r="S38" s="13">
        <v>236</v>
      </c>
    </row>
    <row r="39" spans="1:19" ht="22.95" customHeight="1">
      <c r="A39" s="12" t="s">
        <v>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22.95" customHeight="1">
      <c r="A40" s="12" t="s">
        <v>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22.95" customHeight="1">
      <c r="A41" s="12" t="s">
        <v>23</v>
      </c>
      <c r="B41" s="12" t="s">
        <v>134</v>
      </c>
      <c r="C41" s="12" t="s">
        <v>135</v>
      </c>
      <c r="D41" s="12" t="s">
        <v>136</v>
      </c>
      <c r="E41" s="12" t="s">
        <v>60</v>
      </c>
      <c r="F41" s="12" t="s">
        <v>61</v>
      </c>
      <c r="G41" s="12">
        <v>2020</v>
      </c>
      <c r="H41" s="12" t="s">
        <v>61</v>
      </c>
      <c r="I41" s="12">
        <v>36</v>
      </c>
      <c r="J41" s="12">
        <v>36</v>
      </c>
      <c r="K41" s="12"/>
      <c r="L41" s="12"/>
      <c r="M41" s="12"/>
      <c r="N41" s="12"/>
      <c r="O41" s="12"/>
      <c r="P41" s="12"/>
      <c r="Q41" s="12">
        <v>259</v>
      </c>
      <c r="R41" s="12"/>
      <c r="S41" s="12">
        <v>259</v>
      </c>
    </row>
    <row r="42" spans="1:19" ht="27" customHeight="1">
      <c r="A42" s="12"/>
      <c r="B42" s="12" t="s">
        <v>134</v>
      </c>
      <c r="C42" s="12" t="s">
        <v>135</v>
      </c>
      <c r="D42" s="12" t="s">
        <v>138</v>
      </c>
      <c r="E42" s="12" t="s">
        <v>60</v>
      </c>
      <c r="F42" s="12" t="s">
        <v>66</v>
      </c>
      <c r="G42" s="12">
        <v>2020</v>
      </c>
      <c r="H42" s="12" t="s">
        <v>66</v>
      </c>
      <c r="I42" s="12">
        <v>100</v>
      </c>
      <c r="J42" s="12">
        <v>100</v>
      </c>
      <c r="K42" s="12"/>
      <c r="L42" s="12"/>
      <c r="M42" s="12"/>
      <c r="N42" s="12"/>
      <c r="O42" s="12"/>
      <c r="P42" s="12"/>
      <c r="Q42" s="12">
        <v>70</v>
      </c>
      <c r="R42" s="12"/>
      <c r="S42" s="12">
        <v>70</v>
      </c>
    </row>
    <row r="43" spans="1:19" ht="22.95" customHeight="1">
      <c r="A43" s="12"/>
      <c r="B43" s="12" t="s">
        <v>134</v>
      </c>
      <c r="C43" s="12" t="s">
        <v>135</v>
      </c>
      <c r="D43" s="13" t="s">
        <v>139</v>
      </c>
      <c r="E43" s="12" t="s">
        <v>60</v>
      </c>
      <c r="F43" s="13" t="s">
        <v>140</v>
      </c>
      <c r="G43" s="12">
        <v>2020</v>
      </c>
      <c r="H43" s="13" t="s">
        <v>140</v>
      </c>
      <c r="I43" s="13">
        <v>30</v>
      </c>
      <c r="J43" s="13">
        <v>30</v>
      </c>
      <c r="K43" s="13"/>
      <c r="L43" s="13"/>
      <c r="M43" s="13"/>
      <c r="N43" s="13"/>
      <c r="O43" s="13"/>
      <c r="P43" s="13"/>
      <c r="Q43" s="13">
        <v>236</v>
      </c>
      <c r="R43" s="13"/>
      <c r="S43" s="13">
        <v>236</v>
      </c>
    </row>
    <row r="44" spans="1:19" ht="27" customHeight="1">
      <c r="A44" s="12"/>
      <c r="B44" s="12" t="s">
        <v>232</v>
      </c>
      <c r="C44" s="12" t="s">
        <v>233</v>
      </c>
      <c r="D44" s="12" t="s">
        <v>234</v>
      </c>
      <c r="E44" s="12" t="s">
        <v>60</v>
      </c>
      <c r="F44" s="12" t="s">
        <v>72</v>
      </c>
      <c r="G44" s="12">
        <v>2020</v>
      </c>
      <c r="H44" s="12" t="s">
        <v>72</v>
      </c>
      <c r="I44" s="12">
        <v>45</v>
      </c>
      <c r="J44" s="12">
        <v>45</v>
      </c>
      <c r="K44" s="12"/>
      <c r="L44" s="12"/>
      <c r="M44" s="12"/>
      <c r="N44" s="12"/>
      <c r="O44" s="12"/>
      <c r="P44" s="12"/>
      <c r="Q44" s="15">
        <v>135</v>
      </c>
      <c r="R44" s="12"/>
      <c r="S44" s="24">
        <v>135</v>
      </c>
    </row>
    <row r="45" spans="1:19" ht="27" customHeight="1">
      <c r="A45" s="12" t="s">
        <v>24</v>
      </c>
      <c r="B45" s="12" t="s">
        <v>145</v>
      </c>
      <c r="C45" s="12" t="s">
        <v>135</v>
      </c>
      <c r="D45" s="12" t="s">
        <v>146</v>
      </c>
      <c r="E45" s="12" t="s">
        <v>60</v>
      </c>
      <c r="F45" s="12" t="s">
        <v>61</v>
      </c>
      <c r="G45" s="12">
        <v>2020</v>
      </c>
      <c r="H45" s="12" t="s">
        <v>61</v>
      </c>
      <c r="I45" s="12">
        <v>30</v>
      </c>
      <c r="J45" s="12">
        <v>30</v>
      </c>
      <c r="K45" s="12"/>
      <c r="L45" s="12"/>
      <c r="M45" s="12"/>
      <c r="N45" s="12"/>
      <c r="O45" s="12"/>
      <c r="P45" s="12"/>
      <c r="Q45" s="12">
        <v>259</v>
      </c>
      <c r="R45" s="12" t="s">
        <v>147</v>
      </c>
      <c r="S45" s="12">
        <v>259</v>
      </c>
    </row>
    <row r="46" spans="1:19" ht="27" customHeight="1">
      <c r="A46" s="12"/>
      <c r="B46" s="12" t="s">
        <v>148</v>
      </c>
      <c r="C46" s="12"/>
      <c r="D46" s="12" t="s">
        <v>200</v>
      </c>
      <c r="E46" s="12" t="s">
        <v>60</v>
      </c>
      <c r="F46" s="12" t="s">
        <v>81</v>
      </c>
      <c r="G46" s="12">
        <v>2020</v>
      </c>
      <c r="H46" s="12" t="s">
        <v>81</v>
      </c>
      <c r="I46" s="12">
        <v>26</v>
      </c>
      <c r="J46" s="12">
        <v>26</v>
      </c>
      <c r="K46" s="12"/>
      <c r="L46" s="12"/>
      <c r="M46" s="12"/>
      <c r="N46" s="12"/>
      <c r="O46" s="12"/>
      <c r="P46" s="12"/>
      <c r="Q46" s="12">
        <v>193</v>
      </c>
      <c r="R46" s="12" t="s">
        <v>147</v>
      </c>
      <c r="S46" s="12">
        <v>193</v>
      </c>
    </row>
    <row r="47" spans="1:19" ht="27" customHeight="1">
      <c r="A47" s="12"/>
      <c r="B47" s="12" t="s">
        <v>145</v>
      </c>
      <c r="C47" s="12" t="s">
        <v>152</v>
      </c>
      <c r="D47" s="12" t="s">
        <v>235</v>
      </c>
      <c r="E47" s="12" t="s">
        <v>60</v>
      </c>
      <c r="F47" s="12" t="s">
        <v>102</v>
      </c>
      <c r="G47" s="12">
        <v>2020</v>
      </c>
      <c r="H47" s="12" t="s">
        <v>102</v>
      </c>
      <c r="I47" s="12">
        <v>40</v>
      </c>
      <c r="J47" s="12">
        <v>40</v>
      </c>
      <c r="K47" s="12"/>
      <c r="L47" s="12"/>
      <c r="M47" s="12"/>
      <c r="N47" s="12"/>
      <c r="O47" s="12"/>
      <c r="P47" s="12"/>
      <c r="Q47" s="12">
        <v>131</v>
      </c>
      <c r="R47" s="12" t="s">
        <v>147</v>
      </c>
      <c r="S47" s="12">
        <v>131</v>
      </c>
    </row>
    <row r="48" spans="1:19" ht="27" customHeight="1">
      <c r="A48" s="12"/>
      <c r="B48" s="12" t="s">
        <v>154</v>
      </c>
      <c r="C48" s="12"/>
      <c r="D48" s="12" t="s">
        <v>154</v>
      </c>
      <c r="E48" s="12" t="s">
        <v>60</v>
      </c>
      <c r="F48" s="12" t="s">
        <v>66</v>
      </c>
      <c r="G48" s="12">
        <v>2020</v>
      </c>
      <c r="H48" s="12" t="s">
        <v>66</v>
      </c>
      <c r="I48" s="12">
        <v>172</v>
      </c>
      <c r="J48" s="12">
        <v>172</v>
      </c>
      <c r="K48" s="12"/>
      <c r="L48" s="12"/>
      <c r="M48" s="12"/>
      <c r="N48" s="12"/>
      <c r="O48" s="12"/>
      <c r="P48" s="12"/>
      <c r="Q48" s="12">
        <v>161</v>
      </c>
      <c r="R48" s="12" t="s">
        <v>147</v>
      </c>
      <c r="S48" s="12">
        <v>161</v>
      </c>
    </row>
    <row r="49" spans="1:19" ht="27" customHeight="1">
      <c r="A49" s="12"/>
      <c r="B49" s="13" t="s">
        <v>146</v>
      </c>
      <c r="C49" s="12"/>
      <c r="D49" s="13" t="s">
        <v>146</v>
      </c>
      <c r="E49" s="12" t="s">
        <v>60</v>
      </c>
      <c r="F49" s="13" t="s">
        <v>68</v>
      </c>
      <c r="G49" s="12">
        <v>2020</v>
      </c>
      <c r="H49" s="13" t="s">
        <v>68</v>
      </c>
      <c r="I49" s="13">
        <v>10</v>
      </c>
      <c r="J49" s="13">
        <v>10</v>
      </c>
      <c r="K49" s="13"/>
      <c r="L49" s="13"/>
      <c r="M49" s="13"/>
      <c r="N49" s="13"/>
      <c r="O49" s="13"/>
      <c r="P49" s="13"/>
      <c r="Q49" s="13">
        <v>236</v>
      </c>
      <c r="R49" s="12" t="s">
        <v>147</v>
      </c>
      <c r="S49" s="13">
        <v>236</v>
      </c>
    </row>
    <row r="50" spans="1:19" ht="27" customHeight="1">
      <c r="A50" s="12"/>
      <c r="B50" s="12" t="s">
        <v>236</v>
      </c>
      <c r="C50" s="12"/>
      <c r="D50" s="12" t="s">
        <v>237</v>
      </c>
      <c r="E50" s="12" t="s">
        <v>60</v>
      </c>
      <c r="F50" s="12" t="s">
        <v>72</v>
      </c>
      <c r="G50" s="12">
        <v>2020</v>
      </c>
      <c r="H50" s="12" t="s">
        <v>72</v>
      </c>
      <c r="I50" s="12">
        <v>150</v>
      </c>
      <c r="J50" s="12">
        <v>150</v>
      </c>
      <c r="K50" s="12"/>
      <c r="L50" s="12"/>
      <c r="M50" s="12"/>
      <c r="N50" s="12"/>
      <c r="O50" s="12"/>
      <c r="P50" s="12"/>
      <c r="Q50" s="12">
        <v>135</v>
      </c>
      <c r="R50" s="12" t="s">
        <v>147</v>
      </c>
      <c r="S50" s="12">
        <v>135</v>
      </c>
    </row>
    <row r="51" spans="1:19" ht="22.95" customHeight="1">
      <c r="A51" s="12" t="s">
        <v>25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ht="22.95" customHeight="1">
      <c r="A52" s="12" t="s">
        <v>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ht="27" customHeight="1">
      <c r="A53" s="12" t="s">
        <v>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ht="73.8" customHeight="1">
      <c r="A54" s="12" t="s">
        <v>28</v>
      </c>
      <c r="B54" s="12"/>
      <c r="C54" s="12" t="s">
        <v>152</v>
      </c>
      <c r="D54" s="12" t="s">
        <v>238</v>
      </c>
      <c r="E54" s="12" t="s">
        <v>60</v>
      </c>
      <c r="F54" s="12" t="s">
        <v>64</v>
      </c>
      <c r="G54" s="12">
        <v>2020</v>
      </c>
      <c r="H54" s="12" t="s">
        <v>64</v>
      </c>
      <c r="I54" s="12">
        <v>200</v>
      </c>
      <c r="J54" s="12">
        <v>200</v>
      </c>
      <c r="K54" s="12"/>
      <c r="L54" s="12"/>
      <c r="M54" s="12"/>
      <c r="N54" s="12"/>
      <c r="O54" s="12"/>
      <c r="P54" s="12"/>
      <c r="Q54" s="12">
        <v>159</v>
      </c>
      <c r="R54" s="12"/>
      <c r="S54" s="12">
        <v>159</v>
      </c>
    </row>
    <row r="55" spans="1:19" ht="70.8" customHeight="1">
      <c r="A55" s="12"/>
      <c r="B55" s="12"/>
      <c r="C55" s="12" t="s">
        <v>152</v>
      </c>
      <c r="D55" s="12" t="s">
        <v>238</v>
      </c>
      <c r="E55" s="12" t="s">
        <v>60</v>
      </c>
      <c r="F55" s="12" t="s">
        <v>66</v>
      </c>
      <c r="G55" s="12">
        <v>2020</v>
      </c>
      <c r="H55" s="12" t="s">
        <v>66</v>
      </c>
      <c r="I55" s="12">
        <v>200</v>
      </c>
      <c r="J55" s="12">
        <v>200</v>
      </c>
      <c r="K55" s="12"/>
      <c r="L55" s="12"/>
      <c r="M55" s="12"/>
      <c r="N55" s="12"/>
      <c r="O55" s="12"/>
      <c r="P55" s="12"/>
      <c r="Q55" s="12">
        <v>131</v>
      </c>
      <c r="R55" s="12"/>
      <c r="S55" s="12">
        <v>131</v>
      </c>
    </row>
    <row r="56" spans="1:19" ht="19.8" customHeight="1">
      <c r="A56" s="12" t="s">
        <v>29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19.8" customHeight="1">
      <c r="A57" s="12" t="s">
        <v>13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ht="22.95" customHeight="1">
      <c r="A58" s="12" t="s">
        <v>30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ht="28.05" customHeight="1">
      <c r="A59" s="12" t="s">
        <v>31</v>
      </c>
      <c r="B59" s="12"/>
      <c r="C59" s="12"/>
      <c r="D59" s="12" t="s">
        <v>239</v>
      </c>
      <c r="E59" s="12" t="s">
        <v>60</v>
      </c>
      <c r="F59" s="12" t="s">
        <v>61</v>
      </c>
      <c r="G59" s="12">
        <v>2020</v>
      </c>
      <c r="H59" s="12" t="s">
        <v>61</v>
      </c>
      <c r="I59" s="12">
        <v>200</v>
      </c>
      <c r="J59" s="12">
        <v>200</v>
      </c>
      <c r="K59" s="12"/>
      <c r="L59" s="12"/>
      <c r="M59" s="12"/>
      <c r="N59" s="12"/>
      <c r="O59" s="12"/>
      <c r="P59" s="12"/>
      <c r="Q59" s="12">
        <v>1127</v>
      </c>
      <c r="R59" s="12"/>
      <c r="S59" s="12">
        <v>1127</v>
      </c>
    </row>
    <row r="60" spans="1:19" ht="27" customHeight="1">
      <c r="A60" s="12"/>
      <c r="B60" s="12"/>
      <c r="C60" s="12"/>
      <c r="D60" s="12" t="s">
        <v>240</v>
      </c>
      <c r="E60" s="12" t="s">
        <v>60</v>
      </c>
      <c r="F60" s="12" t="s">
        <v>81</v>
      </c>
      <c r="G60" s="12">
        <v>2020</v>
      </c>
      <c r="H60" s="12" t="s">
        <v>81</v>
      </c>
      <c r="I60" s="12">
        <v>80</v>
      </c>
      <c r="J60" s="12">
        <v>80</v>
      </c>
      <c r="K60" s="12"/>
      <c r="L60" s="12"/>
      <c r="M60" s="12"/>
      <c r="N60" s="12"/>
      <c r="O60" s="12"/>
      <c r="P60" s="12"/>
      <c r="Q60" s="12">
        <v>60</v>
      </c>
      <c r="R60" s="12"/>
      <c r="S60" s="12">
        <v>60</v>
      </c>
    </row>
    <row r="61" spans="1:19" ht="25.95" customHeight="1">
      <c r="A61" s="12"/>
      <c r="B61" s="12"/>
      <c r="C61" s="12"/>
      <c r="D61" s="12" t="s">
        <v>241</v>
      </c>
      <c r="E61" s="12" t="s">
        <v>60</v>
      </c>
      <c r="F61" s="12" t="s">
        <v>64</v>
      </c>
      <c r="G61" s="12">
        <v>2020</v>
      </c>
      <c r="H61" s="12" t="s">
        <v>64</v>
      </c>
      <c r="I61" s="12">
        <v>60</v>
      </c>
      <c r="J61" s="12">
        <v>60</v>
      </c>
      <c r="K61" s="12"/>
      <c r="L61" s="12"/>
      <c r="M61" s="12"/>
      <c r="N61" s="12"/>
      <c r="O61" s="12"/>
      <c r="P61" s="12"/>
      <c r="Q61" s="12">
        <v>30</v>
      </c>
      <c r="R61" s="12"/>
      <c r="S61" s="12">
        <v>30</v>
      </c>
    </row>
    <row r="62" spans="1:19" ht="22.95" customHeight="1">
      <c r="A62" s="12"/>
      <c r="B62" s="12"/>
      <c r="C62" s="12"/>
      <c r="D62" s="12" t="s">
        <v>240</v>
      </c>
      <c r="E62" s="12" t="s">
        <v>60</v>
      </c>
      <c r="F62" s="12" t="s">
        <v>102</v>
      </c>
      <c r="G62" s="12">
        <v>2020</v>
      </c>
      <c r="H62" s="12" t="s">
        <v>102</v>
      </c>
      <c r="I62" s="12">
        <v>70</v>
      </c>
      <c r="J62" s="12">
        <v>70</v>
      </c>
      <c r="K62" s="12"/>
      <c r="L62" s="12"/>
      <c r="M62" s="12"/>
      <c r="N62" s="12"/>
      <c r="O62" s="12"/>
      <c r="P62" s="12"/>
      <c r="Q62" s="12">
        <v>131</v>
      </c>
      <c r="R62" s="12"/>
      <c r="S62" s="12">
        <v>131</v>
      </c>
    </row>
    <row r="63" spans="1:19" ht="22.95" customHeight="1">
      <c r="A63" s="12"/>
      <c r="B63" s="12"/>
      <c r="C63" s="12"/>
      <c r="D63" s="12" t="s">
        <v>211</v>
      </c>
      <c r="E63" s="12" t="s">
        <v>60</v>
      </c>
      <c r="F63" s="12" t="s">
        <v>66</v>
      </c>
      <c r="G63" s="12">
        <v>2020</v>
      </c>
      <c r="H63" s="12" t="s">
        <v>66</v>
      </c>
      <c r="I63" s="12">
        <v>100</v>
      </c>
      <c r="J63" s="12">
        <v>100</v>
      </c>
      <c r="K63" s="12"/>
      <c r="L63" s="12"/>
      <c r="M63" s="12"/>
      <c r="N63" s="12"/>
      <c r="O63" s="12"/>
      <c r="P63" s="12"/>
      <c r="Q63" s="12">
        <v>120</v>
      </c>
      <c r="R63" s="12"/>
      <c r="S63" s="12">
        <v>120</v>
      </c>
    </row>
    <row r="64" spans="1:19" ht="22.95" customHeight="1">
      <c r="A64" s="12"/>
      <c r="B64" s="12"/>
      <c r="C64" s="12"/>
      <c r="D64" s="12" t="s">
        <v>210</v>
      </c>
      <c r="E64" s="12" t="s">
        <v>60</v>
      </c>
      <c r="F64" s="13" t="s">
        <v>68</v>
      </c>
      <c r="G64" s="12">
        <v>2020</v>
      </c>
      <c r="H64" s="13" t="s">
        <v>68</v>
      </c>
      <c r="I64" s="13">
        <v>300</v>
      </c>
      <c r="J64" s="13">
        <v>300</v>
      </c>
      <c r="K64" s="13"/>
      <c r="L64" s="13"/>
      <c r="M64" s="13"/>
      <c r="N64" s="13"/>
      <c r="O64" s="13"/>
      <c r="P64" s="13"/>
      <c r="Q64" s="13">
        <v>236</v>
      </c>
      <c r="R64" s="13"/>
      <c r="S64" s="13">
        <v>236</v>
      </c>
    </row>
    <row r="65" spans="1:19" ht="22.95" customHeight="1">
      <c r="A65" s="12"/>
      <c r="B65" s="12"/>
      <c r="C65" s="12"/>
      <c r="D65" s="12" t="s">
        <v>240</v>
      </c>
      <c r="E65" s="12" t="s">
        <v>60</v>
      </c>
      <c r="F65" s="12" t="s">
        <v>70</v>
      </c>
      <c r="G65" s="12">
        <v>2020</v>
      </c>
      <c r="H65" s="12" t="s">
        <v>70</v>
      </c>
      <c r="I65" s="12">
        <v>60</v>
      </c>
      <c r="J65" s="12">
        <v>60</v>
      </c>
      <c r="K65" s="12"/>
      <c r="L65" s="12"/>
      <c r="M65" s="12"/>
      <c r="N65" s="12"/>
      <c r="O65" s="12"/>
      <c r="P65" s="12"/>
      <c r="Q65" s="12">
        <v>116</v>
      </c>
      <c r="R65" s="12"/>
      <c r="S65" s="12">
        <v>116</v>
      </c>
    </row>
    <row r="66" spans="1:19" ht="22.95" customHeight="1">
      <c r="A66" s="12"/>
      <c r="B66" s="12"/>
      <c r="C66" s="12"/>
      <c r="D66" s="12" t="s">
        <v>212</v>
      </c>
      <c r="E66" s="12" t="s">
        <v>60</v>
      </c>
      <c r="F66" s="12" t="s">
        <v>87</v>
      </c>
      <c r="G66" s="12">
        <v>2020</v>
      </c>
      <c r="H66" s="12" t="s">
        <v>87</v>
      </c>
      <c r="I66" s="12">
        <v>200</v>
      </c>
      <c r="J66" s="12">
        <v>200</v>
      </c>
      <c r="K66" s="12"/>
      <c r="L66" s="12"/>
      <c r="M66" s="12"/>
      <c r="N66" s="12"/>
      <c r="O66" s="12"/>
      <c r="P66" s="12"/>
      <c r="Q66" s="12">
        <v>52</v>
      </c>
      <c r="R66" s="12"/>
      <c r="S66" s="12">
        <v>52</v>
      </c>
    </row>
    <row r="67" spans="1:19" ht="22.95" customHeight="1">
      <c r="A67" s="12"/>
      <c r="B67" s="12"/>
      <c r="C67" s="12"/>
      <c r="D67" s="12" t="s">
        <v>213</v>
      </c>
      <c r="E67" s="12" t="s">
        <v>60</v>
      </c>
      <c r="F67" s="12" t="s">
        <v>72</v>
      </c>
      <c r="G67" s="12">
        <v>2020</v>
      </c>
      <c r="H67" s="12" t="s">
        <v>72</v>
      </c>
      <c r="I67" s="12">
        <v>300</v>
      </c>
      <c r="J67" s="12">
        <v>300</v>
      </c>
      <c r="K67" s="12"/>
      <c r="L67" s="12"/>
      <c r="M67" s="12"/>
      <c r="N67" s="12"/>
      <c r="O67" s="12"/>
      <c r="P67" s="12"/>
      <c r="Q67" s="12">
        <v>33</v>
      </c>
      <c r="R67" s="12"/>
      <c r="S67" s="12">
        <v>33</v>
      </c>
    </row>
    <row r="68" spans="1:19" ht="21" customHeight="1">
      <c r="A68" s="12" t="s">
        <v>32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ht="21" customHeight="1">
      <c r="A69" s="12" t="s">
        <v>33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ht="21" customHeight="1">
      <c r="A70" s="12" t="s">
        <v>34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ht="21" customHeight="1">
      <c r="A71" s="12" t="s">
        <v>13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</sheetData>
  <mergeCells count="19"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N5:N6"/>
    <mergeCell ref="O5:O6"/>
    <mergeCell ref="P5:P6"/>
    <mergeCell ref="Q4:Q6"/>
    <mergeCell ref="R4:R6"/>
  </mergeCells>
  <phoneticPr fontId="7" type="noConversion"/>
  <pageMargins left="0.51181102362204722" right="0.39370078740157483" top="0.98425196850393704" bottom="0.98425196850393704" header="0.51181102362204722" footer="0.51181102362204722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附件1</vt:lpstr>
      <vt:lpstr>2018年附件2</vt:lpstr>
      <vt:lpstr>2019年附件2</vt:lpstr>
      <vt:lpstr>2020年附件2</vt:lpstr>
      <vt:lpstr>'2018年附件2'!Print_Titles</vt:lpstr>
      <vt:lpstr>'2019年附件2'!Print_Titles</vt:lpstr>
      <vt:lpstr>'2020年附件2'!Print_Titles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cp:revision>0</cp:revision>
  <cp:lastPrinted>2018-07-01T12:30:41Z</cp:lastPrinted>
  <dcterms:created xsi:type="dcterms:W3CDTF">2018-02-27T11:14:00Z</dcterms:created>
  <dcterms:modified xsi:type="dcterms:W3CDTF">2018-07-01T12:34:03Z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