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492" windowHeight="10500" activeTab="2"/>
  </bookViews>
  <sheets>
    <sheet name="2018附件2" sheetId="1" r:id="rId1"/>
    <sheet name="2019年附件2" sheetId="3" r:id="rId2"/>
    <sheet name="2020附件2" sheetId="4" r:id="rId3"/>
    <sheet name="附件1" sheetId="2" r:id="rId4"/>
    <sheet name="Sheet1" sheetId="5" r:id="rId5"/>
  </sheets>
  <definedNames>
    <definedName name="_xlnm.Print_Area" localSheetId="0">'2018附件2'!$A$1:$S$124</definedName>
    <definedName name="_xlnm.Print_Titles" localSheetId="0">'2018附件2'!$2:$117</definedName>
    <definedName name="_xlnm.Print_Titles" localSheetId="1">'2019年附件2'!$2:$6</definedName>
    <definedName name="_xlnm.Print_Titles" localSheetId="2">'2020附件2'!$2:$6</definedName>
  </definedNames>
  <calcPr calcId="144525"/>
</workbook>
</file>

<file path=xl/calcChain.xml><?xml version="1.0" encoding="utf-8"?>
<calcChain xmlns="http://schemas.openxmlformats.org/spreadsheetml/2006/main">
  <c r="C38" i="2" l="1"/>
  <c r="B38" i="2"/>
  <c r="C37" i="2"/>
  <c r="B37" i="2"/>
  <c r="C36" i="2"/>
  <c r="B36" i="2"/>
  <c r="C35" i="2"/>
  <c r="B35" i="2"/>
  <c r="C34" i="2"/>
  <c r="B34" i="2"/>
  <c r="C33" i="2"/>
  <c r="B33" i="2"/>
  <c r="C32" i="2"/>
  <c r="B32" i="2"/>
  <c r="C31" i="2"/>
  <c r="B31" i="2"/>
  <c r="C30" i="2"/>
  <c r="B30" i="2"/>
  <c r="C29" i="2"/>
  <c r="B29" i="2"/>
  <c r="C28" i="2"/>
  <c r="B28" i="2"/>
  <c r="C27" i="2"/>
  <c r="B27" i="2"/>
  <c r="C26" i="2"/>
  <c r="B26" i="2"/>
  <c r="C25" i="2"/>
  <c r="B25" i="2"/>
  <c r="C24" i="2"/>
  <c r="B24" i="2"/>
  <c r="C23" i="2"/>
  <c r="B23" i="2"/>
  <c r="C22" i="2"/>
  <c r="B22" i="2"/>
  <c r="C21" i="2"/>
  <c r="B21" i="2"/>
  <c r="C20" i="2"/>
  <c r="B20" i="2"/>
  <c r="C17" i="2"/>
  <c r="B17" i="2"/>
  <c r="C15" i="2"/>
  <c r="B15" i="2"/>
  <c r="C9" i="2"/>
  <c r="B9" i="2"/>
  <c r="C8" i="2"/>
  <c r="B8" i="2"/>
  <c r="C7" i="2"/>
  <c r="B7" i="2"/>
  <c r="I5" i="2"/>
  <c r="H5" i="2"/>
  <c r="G5" i="2"/>
  <c r="F5" i="2"/>
  <c r="E5" i="2"/>
  <c r="D5" i="2"/>
  <c r="C5" i="2"/>
  <c r="B5" i="2"/>
</calcChain>
</file>

<file path=xl/sharedStrings.xml><?xml version="1.0" encoding="utf-8"?>
<sst xmlns="http://schemas.openxmlformats.org/spreadsheetml/2006/main" count="3277" uniqueCount="502">
  <si>
    <t>柞水县凤凰镇2018年度脱贫攻坚项目库</t>
  </si>
  <si>
    <t>年度：2018年</t>
  </si>
  <si>
    <t>项目类型</t>
  </si>
  <si>
    <t>项目名称</t>
  </si>
  <si>
    <t>建设性质</t>
  </si>
  <si>
    <t>建设内容及规模</t>
  </si>
  <si>
    <t>项目实施地点</t>
  </si>
  <si>
    <t>建设时间</t>
  </si>
  <si>
    <t>责任单位</t>
  </si>
  <si>
    <t>资金投入（万元）</t>
  </si>
  <si>
    <t>受益贫困户</t>
  </si>
  <si>
    <t>带贫减贫机制</t>
  </si>
  <si>
    <t>绩效
目标</t>
  </si>
  <si>
    <t>镇名</t>
  </si>
  <si>
    <t>村名</t>
  </si>
  <si>
    <t>小计</t>
  </si>
  <si>
    <t>扶贫专项资金</t>
  </si>
  <si>
    <t>部门资金</t>
  </si>
  <si>
    <t>群众自筹</t>
  </si>
  <si>
    <t>其他资金</t>
  </si>
  <si>
    <t>中央</t>
  </si>
  <si>
    <t>省级</t>
  </si>
  <si>
    <t>市级</t>
  </si>
  <si>
    <t>县级</t>
  </si>
  <si>
    <t>一、能力建设</t>
  </si>
  <si>
    <t>雨露计划培训</t>
  </si>
  <si>
    <t>培训2次70人</t>
  </si>
  <si>
    <t>贫困户就业创业培训</t>
  </si>
  <si>
    <t>新建</t>
  </si>
  <si>
    <t>培训6人</t>
  </si>
  <si>
    <t>凤凰镇</t>
  </si>
  <si>
    <t>金凤村</t>
  </si>
  <si>
    <t>2018年</t>
  </si>
  <si>
    <t>扶贫局</t>
  </si>
  <si>
    <t>技能培训带动贫困户发展</t>
  </si>
  <si>
    <t>通过技能培训脱贫6人</t>
  </si>
  <si>
    <t>清水村</t>
  </si>
  <si>
    <t>桃园村</t>
  </si>
  <si>
    <t>大寺沟村</t>
  </si>
  <si>
    <t>凤镇街社区</t>
  </si>
  <si>
    <t>培训10人</t>
  </si>
  <si>
    <t>宽坪村</t>
  </si>
  <si>
    <t>通过技能培训脱贫10人</t>
  </si>
  <si>
    <t>龙潭村</t>
  </si>
  <si>
    <t>皂河村</t>
  </si>
  <si>
    <t>双河村</t>
  </si>
  <si>
    <t>致富带头人就业创业培训</t>
  </si>
  <si>
    <t>致富带头人培训带动贫困户发展</t>
  </si>
  <si>
    <t>通过支付带头人培训带动5户贫困户脱贫</t>
  </si>
  <si>
    <t>通过支付带头人培训带动6户贫困户脱贫</t>
  </si>
  <si>
    <t>通过支付带头人培训带动8户贫困户脱贫</t>
  </si>
  <si>
    <t>通过支付带头人培训带动9户贫困户脱贫</t>
  </si>
  <si>
    <t>通过支付带头人培训带动7户贫困户脱贫</t>
  </si>
  <si>
    <t>实用技术培训</t>
  </si>
  <si>
    <t>培训10次1200人</t>
  </si>
  <si>
    <t>贫困户实用技术培训</t>
  </si>
  <si>
    <t>培训120人</t>
  </si>
  <si>
    <t>实用技术培训带动贫困户发展</t>
  </si>
  <si>
    <t>通过实用技术培训带动贫困户脱贫85人</t>
  </si>
  <si>
    <t>培训100人</t>
  </si>
  <si>
    <t>通过实用技术培训带动贫困户脱贫80人</t>
  </si>
  <si>
    <t>培训110人</t>
  </si>
  <si>
    <t>通过实用技术培训带动贫困户脱贫78人</t>
  </si>
  <si>
    <t>通过实用技术培训带动贫困户脱贫86人</t>
  </si>
  <si>
    <t>通过实用技术培训带动贫困户脱贫75人</t>
  </si>
  <si>
    <t>培训150人</t>
  </si>
  <si>
    <t>通过实用技术培训带动贫困户脱贫102人</t>
  </si>
  <si>
    <t>培训160人</t>
  </si>
  <si>
    <t>通过实用技术培训带动贫困户脱贫124人</t>
  </si>
  <si>
    <t>培训180人</t>
  </si>
  <si>
    <t>通过实用技术培训带动贫困户脱贫130人</t>
  </si>
  <si>
    <t>通过实用技术培训带动贫困户脱贫116人</t>
  </si>
  <si>
    <t>其他</t>
  </si>
  <si>
    <t>二、易地扶贫搬迁</t>
  </si>
  <si>
    <t>114户392人</t>
  </si>
  <si>
    <t>集中安置</t>
  </si>
  <si>
    <t>贫困户易地安置</t>
  </si>
  <si>
    <t>续建</t>
  </si>
  <si>
    <t>搬迁11户39人</t>
  </si>
  <si>
    <t>移民办</t>
  </si>
  <si>
    <t>易地搬迁带动贫困户脱贫</t>
  </si>
  <si>
    <t>通过易地搬迁脱贫39人</t>
  </si>
  <si>
    <t>搬迁2户4人</t>
  </si>
  <si>
    <t>通过易地搬迁脱贫4人</t>
  </si>
  <si>
    <t>搬迁15户67人</t>
  </si>
  <si>
    <t>通过易地搬迁脱贫67人</t>
  </si>
  <si>
    <t>搬迁7户11人</t>
  </si>
  <si>
    <t>通过易地搬迁脱贫11人</t>
  </si>
  <si>
    <t>搬迁6户20人</t>
  </si>
  <si>
    <t xml:space="preserve"> </t>
  </si>
  <si>
    <t>通过易地搬迁脱贫20人</t>
  </si>
  <si>
    <t>搬迁29户104人</t>
  </si>
  <si>
    <t>通过易地搬迁脱贫104人</t>
  </si>
  <si>
    <t>搬迁18户50人</t>
  </si>
  <si>
    <t>通过易地搬迁脱贫50人</t>
  </si>
  <si>
    <t>搬迁26户97人</t>
  </si>
  <si>
    <t>通过易地搬迁脱贫97人</t>
  </si>
  <si>
    <t>分散安置</t>
  </si>
  <si>
    <t>三、金融扶贫</t>
  </si>
  <si>
    <t>凤凰镇合计</t>
  </si>
  <si>
    <t>扶贫小额信贷贴息</t>
  </si>
  <si>
    <t>扶贫小额贴息贷款</t>
  </si>
  <si>
    <t>贴息150户</t>
  </si>
  <si>
    <t>柞水农商行</t>
  </si>
  <si>
    <t>扶贫小额贴息贷款带动贫困户发展产业</t>
  </si>
  <si>
    <t>通过小额贴息贷款受益贫困户139户</t>
  </si>
  <si>
    <t>扶贫龙头企业贴息</t>
  </si>
  <si>
    <t>互助资金</t>
  </si>
  <si>
    <t>互助资金贷款</t>
  </si>
  <si>
    <t>4个村互助资金</t>
  </si>
  <si>
    <t>各项目村</t>
  </si>
  <si>
    <t>互助资金带动贫困户增收</t>
  </si>
  <si>
    <t>通过互助资金贷款促进贫困户增收</t>
  </si>
  <si>
    <t>农业产业保险</t>
  </si>
  <si>
    <t>四、产业扶贫</t>
  </si>
  <si>
    <t>种植业</t>
  </si>
  <si>
    <t>木耳种植基地</t>
  </si>
  <si>
    <t>30亩木耳种植</t>
  </si>
  <si>
    <t>发展种植业带动贫困户脱贫致富</t>
  </si>
  <si>
    <t>通过发展种植业促进32户贫困户增收</t>
  </si>
  <si>
    <t>吊袋大棚木耳种植基地</t>
  </si>
  <si>
    <t>建设吊袋木耳大棚3亩，年发展12万袋</t>
  </si>
  <si>
    <t>通过发展种植业促进54户贫困户增收</t>
  </si>
  <si>
    <t>地栽木耳种植基地；中药材种植基地；核桃、板栗提质增效</t>
  </si>
  <si>
    <t>1.地栽木耳50亩50万袋；2.中药材防风50亩；3.核桃科管240亩，板栗科管460亩</t>
  </si>
  <si>
    <t>通过发展种植业促进84户贫困户增收</t>
  </si>
  <si>
    <t>地栽木耳种植基地；白芨种植基地；猪苓种植基地；种植油用牡丹种植基地；红香椿种植基地</t>
  </si>
  <si>
    <t>1.发展地栽木耳30亩；2.发展白芨种植45亩；3.发展猪苓种植110亩；4.种植油用牡丹220亩；5.种植红香椿739亩</t>
  </si>
  <si>
    <t>通过发展种植业促进81户贫困户增收</t>
  </si>
  <si>
    <t>地栽木耳种植基地；核桃续建园基地园；板栗综合科管基地；中药材种植基地</t>
  </si>
  <si>
    <t>1.地栽木耳50亩；2.核桃1000亩；3.板栗1000亩；4.连翘220亩，天麻50亩，烤烟50亩</t>
  </si>
  <si>
    <t>通过发展种植业促进125户贫困户增收</t>
  </si>
  <si>
    <t>地栽木耳种植基地；食用菌种植基地</t>
  </si>
  <si>
    <t>1.种植地栽木耳50万袋50亩；2.食用菌、环保木碳、兰花种植中药材种植</t>
  </si>
  <si>
    <t>通过发展种植业促进99户贫困户增收</t>
  </si>
  <si>
    <t>白芨药材种植基地；地栽木耳种植基地</t>
  </si>
  <si>
    <t>1、种植白芨100亩；2.新建地栽木耳种植基地100亩</t>
  </si>
  <si>
    <t>通过发展种植业促进138户贫困户增收</t>
  </si>
  <si>
    <t>核桃、板栗提质增效；白芨药材种植基地；猪苓药材种植基地；苍术药材种植基地；桔梗药材种植基地</t>
  </si>
  <si>
    <t>1.改扩建核桃科管1000亩，板栗科管2000亩。2.白芨种植续建100亩。3.猪苓种植续建50亩。4.苍术种植续建350亩。5.桔梗种植续建300亩</t>
  </si>
  <si>
    <t>通过发展种植业促进105户贫困户增收</t>
  </si>
  <si>
    <t>养殖业</t>
  </si>
  <si>
    <t>养猪</t>
  </si>
  <si>
    <t>养猪800头</t>
  </si>
  <si>
    <t>发展养殖带动贫困户脱贫致富</t>
  </si>
  <si>
    <t>通过养殖业发展促进20户贫困户增收</t>
  </si>
  <si>
    <t>巴马香猪养殖；中华蜂养殖</t>
  </si>
  <si>
    <t>1.养殖巴马香猪110头；2.中华蜂养殖320箱</t>
  </si>
  <si>
    <t>通过养殖业发展促进70户贫困户增收</t>
  </si>
  <si>
    <t>土猪养殖；山羊养殖；中华蜂养殖</t>
  </si>
  <si>
    <t>1.养猪300头；2.养羊200头；3.养蜂360箱</t>
  </si>
  <si>
    <t>通过养殖业发展促进125户贫困户增收</t>
  </si>
  <si>
    <t>土猪养殖</t>
  </si>
  <si>
    <t>养猪500头</t>
  </si>
  <si>
    <t>土猪养殖；土鸡养殖；山羊养殖；肉牛养殖；香醇雁养殖</t>
  </si>
  <si>
    <t>1.土猪养殖500头；2.土鸡养殖5000只；3.山羊养殖500只；4.肉牛养殖50头；5.新建厂房2000平方米，养殖香醇雁5000只。</t>
  </si>
  <si>
    <t>通过养殖业发展促进88户贫困户增收</t>
  </si>
  <si>
    <t>加工业</t>
  </si>
  <si>
    <t>食品加工</t>
  </si>
  <si>
    <t>建设魔芋、木耳、蕨根粉深加工及包装社区工厂</t>
  </si>
  <si>
    <t>发展加工业带动贫困户增收</t>
  </si>
  <si>
    <t>通过发展加工业带动54户贫困户增收</t>
  </si>
  <si>
    <t>光伏扶贫</t>
  </si>
  <si>
    <t>光伏发电</t>
  </si>
  <si>
    <t>新建光伏发电70千瓦</t>
  </si>
  <si>
    <t>发展光伏产业带动贫困户增收</t>
  </si>
  <si>
    <t>通过光伏产业发展带动99户贫困户增收</t>
  </si>
  <si>
    <t>电商扶贫</t>
  </si>
  <si>
    <t>新建一个电子商务服务站建设</t>
  </si>
  <si>
    <t>县经贸局</t>
  </si>
  <si>
    <t>发展电商产业带动贫困户增收</t>
  </si>
  <si>
    <t>解决农副产品销售难问题</t>
  </si>
  <si>
    <t>电子商务平台</t>
  </si>
  <si>
    <t>建设本地土特产销售门户网站，分拣平台及运输中转站</t>
  </si>
  <si>
    <t>旅游扶贫</t>
  </si>
  <si>
    <t>农家乐提升5家;停车场;古街包装美化</t>
  </si>
  <si>
    <t>农家乐提升5家;建设一个旅游停车场;古街旅游包装美化，标牌、标识、门头等。</t>
  </si>
  <si>
    <t>发展旅游产业带动贫困户增收</t>
  </si>
  <si>
    <t>通过旅游产业发展带动45户贫困户增收</t>
  </si>
  <si>
    <t>资产收益扶贫</t>
  </si>
  <si>
    <t>益厚仁工贸有限公司二期厂房建设项目</t>
  </si>
  <si>
    <t>新建扶贫车间1300平方米及配套设施</t>
  </si>
  <si>
    <t>通过发展集体经济带动贫困户增收</t>
  </si>
  <si>
    <t>通过发展集体经济带动138户贫困户增收</t>
  </si>
  <si>
    <t>五、基础设施建设</t>
  </si>
  <si>
    <t>通村道路</t>
  </si>
  <si>
    <t>1.便民路硬化；2.乌龟包环山路</t>
  </si>
  <si>
    <t>1.禹王沟600*3.5米；2.阴坡砭至水滴沟1000*4米；</t>
  </si>
  <si>
    <t>通村道路建设带动贫困户脱贫</t>
  </si>
  <si>
    <t>通过通村道路建设受益贫困户45户</t>
  </si>
  <si>
    <t>通组路</t>
  </si>
  <si>
    <t>桃园村杨家湾通组路800*3.5米</t>
  </si>
  <si>
    <t>通过通村道路建设受益贫困户3户</t>
  </si>
  <si>
    <t>1.修建北湾通组路1千米；2.修建西沟路0.6千米；3.修建省道至阳坡路0.8千米</t>
  </si>
  <si>
    <t>通过通村道路建设受益贫困户76户</t>
  </si>
  <si>
    <t>黄花沟通组路路基平整，路面硬化2.8千米</t>
  </si>
  <si>
    <t>通过通村道路建设受益贫困户6户</t>
  </si>
  <si>
    <t>大寺沟村大阴坡路新修基础路面1.2千米，硬化1.2千米</t>
  </si>
  <si>
    <t>护坡坝；通组路；路面维修</t>
  </si>
  <si>
    <t>1.桐籽湾上边坡滑坡体、陈绪明房下、韩绍丰房下面三处修建护坡150米;2.在张和军门前、温光富门前新建防洪坝400米；3.王邦余上面新建一座8*7米；
4.正沟垴道路硬化4公里;5.三组天池道路硬化200米;6.四组路面维修3千米。</t>
  </si>
  <si>
    <t>通过通村道路建设受益贫困户125户</t>
  </si>
  <si>
    <t>过境路；南沟产业路；铜沟路；路沟路；寨子沟路；小西沟路</t>
  </si>
  <si>
    <t>1.百神洞梁和镇安交界1500*4.5米；2.沟口到汤书意门口800米*3.5；3.沟口到陈德进门口700米*3.5；4.沟口到杨从学门口500米*3.5；5.寨子沟口至苏厚成家门口1000*3.5；6.小西沟通组路1千米</t>
  </si>
  <si>
    <t>通过通村道路建设受益贫困户78户</t>
  </si>
  <si>
    <t>通组路硬化项目；入户路硬化项目；新修产业路</t>
  </si>
  <si>
    <t>1.一组黄柏岔通组路8千米。二组滴洞沟通组路5千米。三组麻子沟通组路3千米。四组锦鸡沟通组路5.5千米。2.硬化入户共5千米。3.一组黄柏岔口至中河大梁10千米。二组小沟口至泥树坪1.5千米。寨凹口至文家垭3千米。四组庙沟梁至大中窝1.5千米。</t>
  </si>
  <si>
    <t>通过通村道路建设受益贫困户122户</t>
  </si>
  <si>
    <t>曹凤出境路</t>
  </si>
  <si>
    <t>曹凤出境路新修5.5千米水泥路</t>
  </si>
  <si>
    <t>通过通村道路建设受益贫困户176户</t>
  </si>
  <si>
    <t>安全饮水</t>
  </si>
  <si>
    <t>更换老化供水关管网</t>
  </si>
  <si>
    <t>更换老化管网2.5千米</t>
  </si>
  <si>
    <t>金凤村委会</t>
  </si>
  <si>
    <t>完善安全饮水工程改善贫困户生产生活条件</t>
  </si>
  <si>
    <t>通过安全饮水工程受益贫困户45户</t>
  </si>
  <si>
    <t>自来水工程</t>
  </si>
  <si>
    <t>6个蓄水池，自来水管网更换（12千米）</t>
  </si>
  <si>
    <t>通过通村道路建设受益贫困户84户</t>
  </si>
  <si>
    <t>新建水池；管道；污水处理站</t>
  </si>
  <si>
    <t>1.新建20立方水池2座，管道2000米;2.新建10立方水池1座</t>
  </si>
  <si>
    <t>通过通村道路建设受益贫困户12户</t>
  </si>
  <si>
    <t>安全饮水项目</t>
  </si>
  <si>
    <t>桃园村三、四组3千米管网</t>
  </si>
  <si>
    <t>双河村饮水工程</t>
  </si>
  <si>
    <t>截渗坝、蓄水池、输配水管网10.8千米。</t>
  </si>
  <si>
    <t>通过通村道路建设受益贫困户143户</t>
  </si>
  <si>
    <t>电力入户</t>
  </si>
  <si>
    <t>农村危房改造</t>
  </si>
  <si>
    <t>危房改造项目</t>
  </si>
  <si>
    <t>危房改造23户</t>
  </si>
  <si>
    <t>实施危房改造项目</t>
  </si>
  <si>
    <t>通过危房改造受益贫困户23户</t>
  </si>
  <si>
    <t>危房改造1户</t>
  </si>
  <si>
    <t>通过危房改造受益贫困户1户</t>
  </si>
  <si>
    <t>危房改造2户</t>
  </si>
  <si>
    <t>通过危房改造受益贫困户2户</t>
  </si>
  <si>
    <t>危房改造14户</t>
  </si>
  <si>
    <t>通过危房改造受益贫困户14户</t>
  </si>
  <si>
    <t>危房改造3户</t>
  </si>
  <si>
    <t>通过危房改造受益贫困户3户</t>
  </si>
  <si>
    <t>危房改造6户</t>
  </si>
  <si>
    <t>通过危房改造受益贫困户6户</t>
  </si>
  <si>
    <t>危房改造13户</t>
  </si>
  <si>
    <t>通过危房改造受益贫困户13户</t>
  </si>
  <si>
    <t>危房改造8户</t>
  </si>
  <si>
    <t>通过危房改造受益贫困户8户</t>
  </si>
  <si>
    <t>亮化工程</t>
  </si>
  <si>
    <t>安装路灯</t>
  </si>
  <si>
    <t>三岔河、禹王沟、凤凰嘴、子房寨安装太阳能路灯136盏</t>
  </si>
  <si>
    <t>完善基础设施建设</t>
  </si>
  <si>
    <t>通过亮化工程受益贫困户34户</t>
  </si>
  <si>
    <t>干沟口至东沟口路灯</t>
  </si>
  <si>
    <t>干沟口至东沟口40盏路灯</t>
  </si>
  <si>
    <t>通过亮化工程受益贫困户12户</t>
  </si>
  <si>
    <t>村级道路亮化工程</t>
  </si>
  <si>
    <t>在全村主要道路安装太阳能路灯100盏</t>
  </si>
  <si>
    <t>通过亮化工程受益贫困户84户</t>
  </si>
  <si>
    <t>道路亮化工程</t>
  </si>
  <si>
    <t>道路安装161盏太阳能路灯</t>
  </si>
  <si>
    <t>通过亮化工程受益贫困户125户</t>
  </si>
  <si>
    <t>在全村主要道路安装太阳能路灯150盏。</t>
  </si>
  <si>
    <t>通过亮化工程受益贫困户146户</t>
  </si>
  <si>
    <t>便民桥</t>
  </si>
  <si>
    <t>老槽沟口便民桥</t>
  </si>
  <si>
    <t>老槽沟口便民桥40*4</t>
  </si>
  <si>
    <t>通过建设便民桥受益贫困户2户</t>
  </si>
  <si>
    <t>水毁河堤修复</t>
  </si>
  <si>
    <t>杨家湾大桥下水毁河堤修复130米</t>
  </si>
  <si>
    <t>通过修复便民桥方便群众生产生活</t>
  </si>
  <si>
    <t>1.跨河大桥；2.便民桥</t>
  </si>
  <si>
    <t>1.大寺沟南北大桥6.5米*72米；2.修建万丈沟口4米*5米桥一座；3.修建大沟口4米*5米桥两座</t>
  </si>
  <si>
    <t>通过建设便民桥受益贫困户121户</t>
  </si>
  <si>
    <t>桥涵建设</t>
  </si>
  <si>
    <t>新修小李沟桥涵1个</t>
  </si>
  <si>
    <t>通过建设便民桥受益贫困户4户</t>
  </si>
  <si>
    <t>甘沟口桥；水井沟产业桥</t>
  </si>
  <si>
    <t>1.新修20米混凝土桥；2.水井沟产业桥新修20米混凝土桥</t>
  </si>
  <si>
    <t>通过建设便民桥受益贫困户140户</t>
  </si>
  <si>
    <t>新修便民桥</t>
  </si>
  <si>
    <t>新修便民桥13座</t>
  </si>
  <si>
    <t>通过建设便民桥受益贫困户27户</t>
  </si>
  <si>
    <t>民居环境改善</t>
  </si>
  <si>
    <t>1.院落硬化85户、入户路480米；2.房屋涂白130户；3.猪圈，厕所整改180户</t>
  </si>
  <si>
    <t>民居改造</t>
  </si>
  <si>
    <t>改善贫困户居住环境125户</t>
  </si>
  <si>
    <t>1.院落硬化 189 户16000 平方米、房屋室外防水涂料 189户22000平方米、改厕改圈 80 户。2.修缮房屋48户</t>
  </si>
  <si>
    <t>改善贫困户居住环境48户</t>
  </si>
  <si>
    <t>村级卫生室建设项目；新建文化广场</t>
  </si>
  <si>
    <t>1.新建业务用房60平方米；2.新建文化广场600平方米</t>
  </si>
  <si>
    <t>使107户贫困户受益</t>
  </si>
  <si>
    <t>通讯设施</t>
  </si>
  <si>
    <t>移动、联通、电信各两座</t>
  </si>
  <si>
    <t>使125户贫困户受益</t>
  </si>
  <si>
    <t>文化广场；通讯基站</t>
  </si>
  <si>
    <t>新建1500米2文化广场及配套设施；新建3座通讯基站</t>
  </si>
  <si>
    <t>使176户贫困户受益</t>
  </si>
  <si>
    <t>河流治理</t>
  </si>
  <si>
    <t>大路1.5千米，大西沟1.7千米</t>
  </si>
  <si>
    <t>使137户贫困户受益</t>
  </si>
  <si>
    <t>农网改造升级工程；广电扶贫</t>
  </si>
  <si>
    <t>1.新建与改造低压线路12千米，将所有贫困户电表进行更换。2.建档立卡贫困户接入有线电视或其他接入收看电视</t>
  </si>
  <si>
    <t>使146户贫困户受益</t>
  </si>
  <si>
    <t>柞水县凤凰镇2019年脱贫攻坚项目库</t>
  </si>
  <si>
    <t>年度：2019年</t>
  </si>
  <si>
    <t>9个村互助资金</t>
  </si>
  <si>
    <t>2019年</t>
  </si>
  <si>
    <t>魔芋种植新建基地</t>
  </si>
  <si>
    <t>魔芋种植200亩</t>
  </si>
  <si>
    <t>通过发展种植业带动54户贫困户增收</t>
  </si>
  <si>
    <t>地栽木耳种植基地；核桃、板栗提质增效；玄参药材种植基地</t>
  </si>
  <si>
    <t>1.地栽木耳50亩，50万袋；2.核桃科管240亩，板栗科管460亩；3.玄参50亩</t>
  </si>
  <si>
    <t>通过发展种植业带动102户贫困户增收</t>
  </si>
  <si>
    <t>板栗提质增效</t>
  </si>
  <si>
    <t>板栗提质增效3500亩</t>
  </si>
  <si>
    <t>通过发展种植业带动80户贫困户增收</t>
  </si>
  <si>
    <t>苍术药材种植基地；猪苓药材种植基地</t>
  </si>
  <si>
    <t>1.小沟、正沟苍术100亩；2.正沟猪苓100亩</t>
  </si>
  <si>
    <t>通过发展种植业带动64户贫困户增收</t>
  </si>
  <si>
    <t>中药材种植基地；林下经济基地</t>
  </si>
  <si>
    <t>1.猪苓50亩；2.苍术350亩；3.黄姜100亩；4.天麻100亩；5.发展林下养鸡30亩、林下药材300亩</t>
  </si>
  <si>
    <t>通过发展种植业带动132户贫困户增收</t>
  </si>
  <si>
    <t>黄姜药材种植基地；天麻药材种植基地</t>
  </si>
  <si>
    <t>1.黄姜种植续建100亩；2.天麻种植续建100亩</t>
  </si>
  <si>
    <t>通过发展种植业带动110户贫困户增收</t>
  </si>
  <si>
    <t>大鲵养殖</t>
  </si>
  <si>
    <t>养殖娃娃鱼</t>
  </si>
  <si>
    <t>土鸡养殖；山羊养殖</t>
  </si>
  <si>
    <t>养鸡5000只；养羊500只</t>
  </si>
  <si>
    <t>通过养殖业发展促进46户贫困户增收</t>
  </si>
  <si>
    <t>酿酒厂、土特产加工</t>
  </si>
  <si>
    <t>建一个酿酒厂；建一个土特产加工厂</t>
  </si>
  <si>
    <t>通过发展加工业带动90户贫困户增收</t>
  </si>
  <si>
    <t>蜂蜜初级加工</t>
  </si>
  <si>
    <t>通过发展加工业带动65户贫困户增收</t>
  </si>
  <si>
    <t>建设光伏发电9千瓦</t>
  </si>
  <si>
    <t>通过光伏产业发展带动54户贫困户增收</t>
  </si>
  <si>
    <t>建设总装机容量205千瓦村级光伏电站1座</t>
  </si>
  <si>
    <t>通过光伏产业发展带动43户贫困户增收</t>
  </si>
  <si>
    <t>电商服务站建设项目</t>
  </si>
  <si>
    <t>新建30平方米服务站</t>
  </si>
  <si>
    <t>组建民俗文化演艺团体</t>
  </si>
  <si>
    <t>通过旅游产业发展带动10户贫困户增收</t>
  </si>
  <si>
    <t>旅游产业</t>
  </si>
  <si>
    <t>生态旅游示范观光园16公里苗木培育基地</t>
  </si>
  <si>
    <t>通过旅游产业发展带动50户贫困户增收</t>
  </si>
  <si>
    <t>百亩桃园主题采摘园</t>
  </si>
  <si>
    <t>新建140亩桃林，每亩45棵</t>
  </si>
  <si>
    <t>通过旅游产业发展带动30户贫困户增收</t>
  </si>
  <si>
    <t>农业生态观光</t>
  </si>
  <si>
    <t>建设占地100亩的农业生态观光</t>
  </si>
  <si>
    <t>通过旅游产业发展带动40户贫困户增收</t>
  </si>
  <si>
    <t>农家乐建设项目</t>
  </si>
  <si>
    <t>建设民宿、农家乐、旅游商品以及相关配套设施</t>
  </si>
  <si>
    <t>通过旅游产业发展带动54户贫困户增收</t>
  </si>
  <si>
    <t>仓储物流中转</t>
  </si>
  <si>
    <t>建设仓库2000平方米，冷库2000平方米</t>
  </si>
  <si>
    <t>发展仓储物流产业</t>
  </si>
  <si>
    <t>通过仓储物流产业发展带动54户贫困户增收</t>
  </si>
  <si>
    <t>砂石路</t>
  </si>
  <si>
    <t>砂石路280*5米</t>
  </si>
  <si>
    <t>1.中包巷环山路硬化；2.通组路硬化</t>
  </si>
  <si>
    <t>1.营盘山至桃园1000*3.5米；2.泉水井两条路硬化1350*3.5米</t>
  </si>
  <si>
    <t>通过通村道路建设受益贫困户21户</t>
  </si>
  <si>
    <t>入户路；产业路</t>
  </si>
  <si>
    <t xml:space="preserve">1.金凤村一组、三组入户水泥路2千米；2.在金凤村一组修建产业路一条2千米；3.在金凤村四组马鞍子修建一条1千米产业路 </t>
  </si>
  <si>
    <t>入户路</t>
  </si>
  <si>
    <t>硬化入户路700米</t>
  </si>
  <si>
    <t>新修大阴坡通组道路；正沟脑产业路</t>
  </si>
  <si>
    <t>1.新修基础路面1.4千米，硬化1.4千米;2.正沟脑产业路新修基础路面1千米</t>
  </si>
  <si>
    <t>通过通村道路建设受益贫困户10户</t>
  </si>
  <si>
    <t>1.大西沟南沟程时军桥到刘胜礼1.2千米，沟口涵洞一座；2.东沟人家户、西沟通往百神洞2.2千米；3.詹家湾湾口到胡昌豪门口400米</t>
  </si>
  <si>
    <t>通过通村道路建设受益贫困户24户</t>
  </si>
  <si>
    <t>皂河二组石家沟1千米通组水泥路硬化</t>
  </si>
  <si>
    <t>通过通村道路建设受益贫困户4户</t>
  </si>
  <si>
    <t>亮化项目</t>
  </si>
  <si>
    <t>安装100盏太阳能路灯</t>
  </si>
  <si>
    <t>通过亮化工程受益贫困户76户</t>
  </si>
  <si>
    <t>大阴坡、椒园沟、小李沟安装路灯共计80盏</t>
  </si>
  <si>
    <t>通过亮化工程受益贫困户25户</t>
  </si>
  <si>
    <t>大路、大西沟路灯安装太阳能路灯30盏</t>
  </si>
  <si>
    <t>通过亮化工程受益贫困户30户</t>
  </si>
  <si>
    <t>桃园村一组后沟便民桥13*5米</t>
  </si>
  <si>
    <t>通过建设便民桥受益贫困户7户</t>
  </si>
  <si>
    <t>1.朱小峰下面7*4米；2.汤家大院门前8*5米；3.桐树湾新建两座10*7米</t>
  </si>
  <si>
    <t>通过建设便民桥受益贫困户125户</t>
  </si>
  <si>
    <t>皂河一组柯昌文门前新修20米混凝土桥</t>
  </si>
  <si>
    <t>通过建设便民桥受益贫困户1户</t>
  </si>
  <si>
    <t>民居环境改造</t>
  </si>
  <si>
    <t>院落硬化100户8000平方米</t>
  </si>
  <si>
    <t>改善贫困户居住环境17户</t>
  </si>
  <si>
    <t>1.40户石板房改造;2.入户路硬化870平方米；院落硬化3500平方米；房屋涂白15940平方米；改厕改圈220个</t>
  </si>
  <si>
    <t>改善贫困户居住环境37户</t>
  </si>
  <si>
    <t>14000米2院落硬化，84户改厕改圈，4户房屋改造，34000米2房屋涂白</t>
  </si>
  <si>
    <t>改善贫困户居住环境74户</t>
  </si>
  <si>
    <t>河堤</t>
  </si>
  <si>
    <t>防洪坝</t>
  </si>
  <si>
    <t>陈吉金房外、洞子口以下、姚发兵门前新建防洪坝600米</t>
  </si>
  <si>
    <t>防洪坝建设</t>
  </si>
  <si>
    <t>通过防洪坝建设受益贫困户125户</t>
  </si>
  <si>
    <t>河堤项目</t>
  </si>
  <si>
    <t>堤防5千米</t>
  </si>
  <si>
    <t>河堤建设</t>
  </si>
  <si>
    <t>通过河堤建设受益贫困户146户</t>
  </si>
  <si>
    <t>村文化广场；重点区域绿化；防洪河堤</t>
  </si>
  <si>
    <t>1.修建600平方米文化广场；2.全村主干道沿线6千米栽植绿化苗木；3.万丈沟口至杏坪镇交界3千米</t>
  </si>
  <si>
    <t>通过完善基础设施建设受益贫困户76户</t>
  </si>
  <si>
    <t>农网改造升级工程；新建文化广场</t>
  </si>
  <si>
    <t>1.新建与改造低压线路8千米，更换240户的电表；2.新建文化广场600平方米</t>
  </si>
  <si>
    <t>通过完善基础设施建设受益贫困户84户</t>
  </si>
  <si>
    <t>宽带网络；文化广场</t>
  </si>
  <si>
    <t>1.新建杆线12千米，宽带网络入户260户；2.新建文化广场1个，完成健身及其他文化附属设施</t>
  </si>
  <si>
    <t>通过完善基础设施建设受益贫困户81户</t>
  </si>
  <si>
    <t>污水处理厂</t>
  </si>
  <si>
    <t>污水处理站：4座管道9000米</t>
  </si>
  <si>
    <t>通过完善基础设施建设受益贫困户125户</t>
  </si>
  <si>
    <t>通信基站项目；节水灌溉工程；农田水利工程；重点区域绿化；新建文化广场</t>
  </si>
  <si>
    <t>1.新建手机通讯基站4座；2.灌溉面积58亩；3.新建灌溉面积200亩；4.全村主干道沿线栽植绿化苗木2000株；5.新建文化广场2个，占地各400平方米。</t>
  </si>
  <si>
    <t>通过完善基础设施建设受益贫困户146户</t>
  </si>
  <si>
    <t>柞水县凤凰镇2020年脱贫攻坚项目库</t>
  </si>
  <si>
    <t>年度：2020年</t>
  </si>
  <si>
    <t>2020年</t>
  </si>
  <si>
    <t>通过小额贴息贷款受益贫困户150户</t>
  </si>
  <si>
    <t>经济林种植基地</t>
  </si>
  <si>
    <t>发展花椒,苹果等经济林250亩</t>
  </si>
  <si>
    <t>地栽木耳种植基地；核桃、板栗提质增效</t>
  </si>
  <si>
    <t>1.地栽木耳50亩，50万袋；2.核桃科管240亩，板栗科管460亩</t>
  </si>
  <si>
    <t>通过发展种植业促进77户贫困户增收</t>
  </si>
  <si>
    <t>桔梗药材种植基地</t>
  </si>
  <si>
    <t>桔梗种植300亩</t>
  </si>
  <si>
    <t>通过发展种植业促进20户贫困户增收</t>
  </si>
  <si>
    <t>黑猪养殖</t>
  </si>
  <si>
    <t>肉牛养殖</t>
  </si>
  <si>
    <t>养牛50头</t>
  </si>
  <si>
    <t>通过养殖业发展促进12户贫困户增收</t>
  </si>
  <si>
    <t>民俗饮食一条街</t>
  </si>
  <si>
    <t>建设民俗饮食一条街，占地124亩</t>
  </si>
  <si>
    <t>通过旅游产业发展带动15户贫困户增收</t>
  </si>
  <si>
    <t>生态门店打造项目</t>
  </si>
  <si>
    <t>打造新业态门店，180个</t>
  </si>
  <si>
    <t>水杂果采摘生态休闲农场项目</t>
  </si>
  <si>
    <t>建设水杂果采摘、垂钓、农家乐、蔬菜种植采摘基地150亩</t>
  </si>
  <si>
    <t>果蔬采摘园</t>
  </si>
  <si>
    <t>建设50亩的采摘园</t>
  </si>
  <si>
    <t>通过旅游产业发展带动23户贫困户增收</t>
  </si>
  <si>
    <t>双河村休闲牧场项目</t>
  </si>
  <si>
    <t>建设占地1500亩观光牧场</t>
  </si>
  <si>
    <t>通过旅游产业发展带动85户贫困户增收</t>
  </si>
  <si>
    <t>社区工厂</t>
  </si>
  <si>
    <t>占地10亩</t>
  </si>
  <si>
    <t>发展社区工厂带动贫困户增收</t>
  </si>
  <si>
    <t>通过发展社区工厂带动20户贫困户增收</t>
  </si>
  <si>
    <t>忠锋兰花扩建大棚</t>
  </si>
  <si>
    <t>扩建大棚</t>
  </si>
  <si>
    <t>扩建大棚规模带动贫困户增收</t>
  </si>
  <si>
    <t>通过扩建大棚规模带动20户贫困户增收</t>
  </si>
  <si>
    <t>通村路</t>
  </si>
  <si>
    <t>皂河口至曹家院600*6米</t>
  </si>
  <si>
    <t>东台坡产业路</t>
  </si>
  <si>
    <t xml:space="preserve">在金凤村四组东台坡修建一条1000米产业路 </t>
  </si>
  <si>
    <t>通村路返沙修复</t>
  </si>
  <si>
    <t>3.5千米通村水泥路反沙修复</t>
  </si>
  <si>
    <t>通过通村道路建设受益贫困户81户</t>
  </si>
  <si>
    <t>产业路</t>
  </si>
  <si>
    <t>后坡、外坡3千米砂石路</t>
  </si>
  <si>
    <t>通过通村道路建设受益贫困户11户</t>
  </si>
  <si>
    <t>皂河口河堤</t>
  </si>
  <si>
    <t>皂河口至曹家院两边700米</t>
  </si>
  <si>
    <t>通过河堤建设受益贫困户45户</t>
  </si>
  <si>
    <t>黄花沟和社川河两岸河堤8.5千米</t>
  </si>
  <si>
    <t>通过河堤建设受益贫困户84户</t>
  </si>
  <si>
    <t>小西沟柯家院子前修桥长5米*3</t>
  </si>
  <si>
    <t>便民桥建设</t>
  </si>
  <si>
    <t>通过便民桥建设受益贫困户4户</t>
  </si>
  <si>
    <t>院落硬化</t>
  </si>
  <si>
    <t>硬化院落2000平方米</t>
  </si>
  <si>
    <t>改善贫困户居住环境20户</t>
  </si>
  <si>
    <t>在小沟口、金凤村二组两处修建污水处理厂</t>
  </si>
  <si>
    <t>通过完善基础设施建设受益贫困户43户</t>
  </si>
  <si>
    <t>建设污水处理厂4处</t>
  </si>
  <si>
    <t>通讯工程;环卫设施;污水处理工程</t>
  </si>
  <si>
    <t>1.新建手机通讯基站4座;2.新建垃圾收集点 3个、发放垃圾桶100 个、新建公厕1 座;3.埋设污水处理管网1.8千米，新修污水处理设施2处；4.新建与改造低压线路9千米，将所有贫困户电表进行更换。</t>
  </si>
  <si>
    <t>文化广场;</t>
  </si>
  <si>
    <t>文化活动及健身器材，占地面积500平方米</t>
  </si>
  <si>
    <t>污水处理</t>
  </si>
  <si>
    <t>埋设污水处理管网5.8千米，新修污水处理设施5处。</t>
  </si>
  <si>
    <t>通过完善基础设施建设受益贫困户137户</t>
  </si>
  <si>
    <t>新建12.5千米污水管网及6个污水处理点</t>
  </si>
  <si>
    <t>通过完善基础设施建设受益贫困户176户</t>
  </si>
  <si>
    <t>环卫设施；村级文化服务中心建设项目</t>
  </si>
  <si>
    <t>1.新建垃圾收集点 4个、发放垃圾桶100 个、新建公厕1 座；2.建设文化服务中心600平方米，配送文化活动器材</t>
  </si>
  <si>
    <t>柞水县凤凰镇2018—2020年脱贫攻坚项目库汇总表</t>
  </si>
  <si>
    <t>合计</t>
  </si>
  <si>
    <t>项目个数</t>
  </si>
  <si>
    <t>资金投入</t>
  </si>
  <si>
    <t>总计</t>
  </si>
  <si>
    <t>附件6-1</t>
    <phoneticPr fontId="14" type="noConversion"/>
  </si>
  <si>
    <t>附件6-2</t>
    <phoneticPr fontId="14" type="noConversion"/>
  </si>
  <si>
    <t>附件6-3</t>
    <phoneticPr fontId="14" type="noConversion"/>
  </si>
  <si>
    <t>附件6-4</t>
    <phoneticPr fontId="14" type="noConversion"/>
  </si>
  <si>
    <t>2020年</t>
    <phoneticPr fontId="14" type="noConversion"/>
  </si>
  <si>
    <t>其他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</si>
</sst>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name val="宋体"/>
      <charset val="134"/>
    </font>
    <font>
      <sz val="16"/>
      <name val="黑体"/>
      <family val="3"/>
      <charset val="134"/>
    </font>
    <font>
      <sz val="20"/>
      <name val="方正小标宋简体"/>
      <family val="3"/>
      <charset val="134"/>
    </font>
    <font>
      <sz val="10"/>
      <name val="黑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rgb="FFFF0000"/>
      <name val="宋体"/>
      <family val="3"/>
      <charset val="134"/>
    </font>
    <font>
      <sz val="10"/>
      <color rgb="FFC00000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52"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2" borderId="1" xfId="4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3" applyFont="1" applyFill="1" applyBorder="1" applyAlignment="1">
      <alignment horizontal="center" vertical="center" wrapText="1"/>
    </xf>
    <xf numFmtId="0" fontId="5" fillId="2" borderId="1" xfId="6" applyFont="1" applyFill="1" applyBorder="1" applyAlignment="1">
      <alignment horizontal="center" vertical="center" wrapText="1"/>
    </xf>
    <xf numFmtId="0" fontId="6" fillId="2" borderId="1" xfId="8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6" fillId="2" borderId="1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6" applyFont="1" applyFill="1" applyBorder="1" applyAlignment="1">
      <alignment horizontal="center" vertical="center" wrapText="1"/>
    </xf>
    <xf numFmtId="0" fontId="4" fillId="2" borderId="1" xfId="6" applyFont="1" applyFill="1" applyBorder="1" applyAlignment="1">
      <alignment horizontal="center" vertical="center" wrapText="1"/>
    </xf>
    <xf numFmtId="0" fontId="4" fillId="2" borderId="1" xfId="8" applyFont="1" applyFill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 wrapText="1"/>
    </xf>
    <xf numFmtId="0" fontId="7" fillId="2" borderId="1" xfId="6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6" fillId="2" borderId="1" xfId="7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 wrapText="1"/>
    </xf>
    <xf numFmtId="0" fontId="13" fillId="0" borderId="1" xfId="5" applyFont="1" applyBorder="1" applyAlignment="1">
      <alignment horizontal="center" vertical="center" wrapText="1"/>
    </xf>
    <xf numFmtId="0" fontId="13" fillId="2" borderId="1" xfId="3" applyFont="1" applyFill="1" applyBorder="1" applyAlignment="1">
      <alignment horizontal="center" vertical="center" wrapText="1"/>
    </xf>
    <xf numFmtId="0" fontId="6" fillId="2" borderId="1" xfId="6" applyFont="1" applyFill="1" applyBorder="1" applyAlignment="1">
      <alignment horizontal="center" vertical="center" wrapText="1"/>
    </xf>
    <xf numFmtId="0" fontId="11" fillId="2" borderId="1" xfId="6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9">
    <cellStyle name="常规" xfId="0" builtinId="0"/>
    <cellStyle name="常规 13" xfId="4"/>
    <cellStyle name="常规 18" xfId="3"/>
    <cellStyle name="常规 2" xfId="7"/>
    <cellStyle name="常规 25" xfId="2"/>
    <cellStyle name="常规 29" xfId="5"/>
    <cellStyle name="常规 3" xfId="6"/>
    <cellStyle name="常规 5" xfId="8"/>
    <cellStyle name="常规 6" xfId="1"/>
  </cellStyles>
  <dxfs count="0"/>
  <tableStyles count="0" defaultTableStyle="TableStyleMedium2" defaultPivotStyle="PivotStyleLight16"/>
  <colors>
    <mruColors>
      <color rgb="FF000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24"/>
  <sheetViews>
    <sheetView view="pageBreakPreview" zoomScale="99" zoomScaleNormal="100" zoomScaleSheetLayoutView="99" workbookViewId="0">
      <selection activeCell="F15" sqref="F15"/>
    </sheetView>
  </sheetViews>
  <sheetFormatPr defaultColWidth="9" defaultRowHeight="14.4" x14ac:dyDescent="0.25"/>
  <cols>
    <col min="1" max="1" width="11.33203125" customWidth="1"/>
    <col min="2" max="2" width="11.88671875" customWidth="1"/>
    <col min="3" max="3" width="4.88671875" customWidth="1"/>
    <col min="4" max="4" width="18.88671875" customWidth="1"/>
    <col min="5" max="5" width="6.77734375" customWidth="1"/>
    <col min="6" max="6" width="8.44140625" customWidth="1"/>
    <col min="7" max="7" width="7.88671875" customWidth="1"/>
    <col min="8" max="8" width="8.33203125" customWidth="1"/>
    <col min="9" max="9" width="6.77734375" customWidth="1"/>
    <col min="10" max="16" width="5.109375" customWidth="1"/>
    <col min="17" max="17" width="5.33203125" customWidth="1"/>
    <col min="18" max="18" width="12.21875" customWidth="1"/>
    <col min="19" max="19" width="12.44140625" customWidth="1"/>
  </cols>
  <sheetData>
    <row r="1" spans="1:19" ht="19.95" customHeight="1" x14ac:dyDescent="0.25">
      <c r="A1" s="7" t="s">
        <v>497</v>
      </c>
    </row>
    <row r="2" spans="1:19" ht="23.25" customHeight="1" x14ac:dyDescent="0.25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</row>
    <row r="3" spans="1:19" ht="22.95" customHeight="1" x14ac:dyDescent="0.25">
      <c r="A3" t="s">
        <v>1</v>
      </c>
    </row>
    <row r="4" spans="1:19" ht="16.05" customHeight="1" x14ac:dyDescent="0.25">
      <c r="A4" s="41" t="s">
        <v>2</v>
      </c>
      <c r="B4" s="41" t="s">
        <v>3</v>
      </c>
      <c r="C4" s="41" t="s">
        <v>4</v>
      </c>
      <c r="D4" s="41" t="s">
        <v>5</v>
      </c>
      <c r="E4" s="45" t="s">
        <v>6</v>
      </c>
      <c r="F4" s="46"/>
      <c r="G4" s="41" t="s">
        <v>7</v>
      </c>
      <c r="H4" s="41" t="s">
        <v>8</v>
      </c>
      <c r="I4" s="45" t="s">
        <v>9</v>
      </c>
      <c r="J4" s="47"/>
      <c r="K4" s="47"/>
      <c r="L4" s="47"/>
      <c r="M4" s="47"/>
      <c r="N4" s="47"/>
      <c r="O4" s="47"/>
      <c r="P4" s="46"/>
      <c r="Q4" s="41" t="s">
        <v>10</v>
      </c>
      <c r="R4" s="41" t="s">
        <v>11</v>
      </c>
      <c r="S4" s="41" t="s">
        <v>12</v>
      </c>
    </row>
    <row r="5" spans="1:19" ht="16.05" customHeight="1" x14ac:dyDescent="0.25">
      <c r="A5" s="42"/>
      <c r="B5" s="42"/>
      <c r="C5" s="42"/>
      <c r="D5" s="42"/>
      <c r="E5" s="41" t="s">
        <v>13</v>
      </c>
      <c r="F5" s="41" t="s">
        <v>14</v>
      </c>
      <c r="G5" s="42"/>
      <c r="H5" s="42"/>
      <c r="I5" s="41" t="s">
        <v>15</v>
      </c>
      <c r="J5" s="45" t="s">
        <v>16</v>
      </c>
      <c r="K5" s="47"/>
      <c r="L5" s="47"/>
      <c r="M5" s="46"/>
      <c r="N5" s="41" t="s">
        <v>17</v>
      </c>
      <c r="O5" s="41" t="s">
        <v>18</v>
      </c>
      <c r="P5" s="41" t="s">
        <v>19</v>
      </c>
      <c r="Q5" s="42"/>
      <c r="R5" s="42"/>
      <c r="S5" s="42"/>
    </row>
    <row r="6" spans="1:19" ht="16.05" customHeight="1" x14ac:dyDescent="0.25">
      <c r="A6" s="43"/>
      <c r="B6" s="43"/>
      <c r="C6" s="43"/>
      <c r="D6" s="43"/>
      <c r="E6" s="43"/>
      <c r="F6" s="43"/>
      <c r="G6" s="43"/>
      <c r="H6" s="43"/>
      <c r="I6" s="43"/>
      <c r="J6" s="8" t="s">
        <v>20</v>
      </c>
      <c r="K6" s="8" t="s">
        <v>21</v>
      </c>
      <c r="L6" s="8" t="s">
        <v>22</v>
      </c>
      <c r="M6" s="8" t="s">
        <v>23</v>
      </c>
      <c r="N6" s="43"/>
      <c r="O6" s="43"/>
      <c r="P6" s="43"/>
      <c r="Q6" s="43"/>
      <c r="R6" s="43"/>
      <c r="S6" s="43"/>
    </row>
    <row r="7" spans="1:19" ht="27" customHeight="1" x14ac:dyDescent="0.25">
      <c r="A7" s="5" t="s">
        <v>24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</row>
    <row r="8" spans="1:19" ht="27" customHeight="1" x14ac:dyDescent="0.25">
      <c r="A8" s="5" t="s">
        <v>25</v>
      </c>
      <c r="B8" s="5" t="s">
        <v>15</v>
      </c>
      <c r="C8" s="5"/>
      <c r="D8" s="5" t="s">
        <v>26</v>
      </c>
      <c r="E8" s="5"/>
      <c r="F8" s="5"/>
      <c r="G8" s="5"/>
      <c r="H8" s="5"/>
      <c r="I8" s="5">
        <v>5.6</v>
      </c>
      <c r="J8" s="5"/>
      <c r="K8" s="5"/>
      <c r="L8" s="5"/>
      <c r="M8" s="5">
        <v>5.6</v>
      </c>
      <c r="N8" s="5"/>
      <c r="O8" s="5"/>
      <c r="P8" s="5"/>
      <c r="Q8" s="5">
        <v>70</v>
      </c>
      <c r="R8" s="5"/>
      <c r="S8" s="5"/>
    </row>
    <row r="9" spans="1:19" ht="36" customHeight="1" x14ac:dyDescent="0.25">
      <c r="A9" s="5"/>
      <c r="B9" s="5" t="s">
        <v>27</v>
      </c>
      <c r="C9" s="5" t="s">
        <v>28</v>
      </c>
      <c r="D9" s="5" t="s">
        <v>29</v>
      </c>
      <c r="E9" s="5" t="s">
        <v>30</v>
      </c>
      <c r="F9" s="5" t="s">
        <v>31</v>
      </c>
      <c r="G9" s="5" t="s">
        <v>32</v>
      </c>
      <c r="H9" s="5" t="s">
        <v>33</v>
      </c>
      <c r="I9" s="5">
        <v>0.48</v>
      </c>
      <c r="J9" s="5"/>
      <c r="K9" s="5"/>
      <c r="L9" s="5"/>
      <c r="M9" s="5">
        <v>0.48</v>
      </c>
      <c r="N9" s="5"/>
      <c r="O9" s="5"/>
      <c r="P9" s="5"/>
      <c r="Q9" s="5">
        <v>6</v>
      </c>
      <c r="R9" s="5" t="s">
        <v>34</v>
      </c>
      <c r="S9" s="5" t="s">
        <v>35</v>
      </c>
    </row>
    <row r="10" spans="1:19" ht="36" customHeight="1" x14ac:dyDescent="0.25">
      <c r="A10" s="5"/>
      <c r="B10" s="5" t="s">
        <v>27</v>
      </c>
      <c r="C10" s="5" t="s">
        <v>28</v>
      </c>
      <c r="D10" s="5" t="s">
        <v>29</v>
      </c>
      <c r="E10" s="5" t="s">
        <v>30</v>
      </c>
      <c r="F10" s="5" t="s">
        <v>36</v>
      </c>
      <c r="G10" s="5" t="s">
        <v>32</v>
      </c>
      <c r="H10" s="5" t="s">
        <v>33</v>
      </c>
      <c r="I10" s="5">
        <v>0.48</v>
      </c>
      <c r="J10" s="5"/>
      <c r="K10" s="5"/>
      <c r="L10" s="5"/>
      <c r="M10" s="5">
        <v>0.48</v>
      </c>
      <c r="N10" s="5"/>
      <c r="O10" s="5"/>
      <c r="P10" s="5"/>
      <c r="Q10" s="5">
        <v>6</v>
      </c>
      <c r="R10" s="5" t="s">
        <v>34</v>
      </c>
      <c r="S10" s="5" t="s">
        <v>35</v>
      </c>
    </row>
    <row r="11" spans="1:19" ht="36" customHeight="1" x14ac:dyDescent="0.25">
      <c r="A11" s="5"/>
      <c r="B11" s="5" t="s">
        <v>27</v>
      </c>
      <c r="C11" s="5" t="s">
        <v>28</v>
      </c>
      <c r="D11" s="5" t="s">
        <v>29</v>
      </c>
      <c r="E11" s="5" t="s">
        <v>30</v>
      </c>
      <c r="F11" s="5" t="s">
        <v>37</v>
      </c>
      <c r="G11" s="5" t="s">
        <v>32</v>
      </c>
      <c r="H11" s="5" t="s">
        <v>33</v>
      </c>
      <c r="I11" s="5">
        <v>0.48</v>
      </c>
      <c r="J11" s="5"/>
      <c r="K11" s="5"/>
      <c r="L11" s="5"/>
      <c r="M11" s="5">
        <v>0.48</v>
      </c>
      <c r="N11" s="5"/>
      <c r="O11" s="5"/>
      <c r="P11" s="5"/>
      <c r="Q11" s="5">
        <v>6</v>
      </c>
      <c r="R11" s="5" t="s">
        <v>34</v>
      </c>
      <c r="S11" s="5" t="s">
        <v>35</v>
      </c>
    </row>
    <row r="12" spans="1:19" ht="36" customHeight="1" x14ac:dyDescent="0.25">
      <c r="A12" s="5"/>
      <c r="B12" s="5" t="s">
        <v>27</v>
      </c>
      <c r="C12" s="5" t="s">
        <v>28</v>
      </c>
      <c r="D12" s="5" t="s">
        <v>29</v>
      </c>
      <c r="E12" s="5" t="s">
        <v>30</v>
      </c>
      <c r="F12" s="5" t="s">
        <v>38</v>
      </c>
      <c r="G12" s="5" t="s">
        <v>32</v>
      </c>
      <c r="H12" s="5" t="s">
        <v>33</v>
      </c>
      <c r="I12" s="5">
        <v>0.48</v>
      </c>
      <c r="J12" s="5"/>
      <c r="K12" s="5"/>
      <c r="L12" s="5"/>
      <c r="M12" s="5">
        <v>0.48</v>
      </c>
      <c r="N12" s="5"/>
      <c r="O12" s="5"/>
      <c r="P12" s="5"/>
      <c r="Q12" s="5">
        <v>6</v>
      </c>
      <c r="R12" s="5" t="s">
        <v>34</v>
      </c>
      <c r="S12" s="5" t="s">
        <v>35</v>
      </c>
    </row>
    <row r="13" spans="1:19" ht="36" customHeight="1" x14ac:dyDescent="0.25">
      <c r="A13" s="5"/>
      <c r="B13" s="5" t="s">
        <v>27</v>
      </c>
      <c r="C13" s="5" t="s">
        <v>28</v>
      </c>
      <c r="D13" s="5" t="s">
        <v>29</v>
      </c>
      <c r="E13" s="5" t="s">
        <v>30</v>
      </c>
      <c r="F13" s="5" t="s">
        <v>39</v>
      </c>
      <c r="G13" s="5" t="s">
        <v>32</v>
      </c>
      <c r="H13" s="5" t="s">
        <v>33</v>
      </c>
      <c r="I13" s="5">
        <v>0.48</v>
      </c>
      <c r="J13" s="5"/>
      <c r="K13" s="5"/>
      <c r="L13" s="5"/>
      <c r="M13" s="5">
        <v>0.48</v>
      </c>
      <c r="N13" s="5"/>
      <c r="O13" s="5"/>
      <c r="P13" s="5"/>
      <c r="Q13" s="5">
        <v>6</v>
      </c>
      <c r="R13" s="5" t="s">
        <v>34</v>
      </c>
      <c r="S13" s="5" t="s">
        <v>35</v>
      </c>
    </row>
    <row r="14" spans="1:19" ht="36" customHeight="1" x14ac:dyDescent="0.25">
      <c r="A14" s="5"/>
      <c r="B14" s="5" t="s">
        <v>27</v>
      </c>
      <c r="C14" s="5" t="s">
        <v>28</v>
      </c>
      <c r="D14" s="5" t="s">
        <v>40</v>
      </c>
      <c r="E14" s="5" t="s">
        <v>30</v>
      </c>
      <c r="F14" s="5" t="s">
        <v>41</v>
      </c>
      <c r="G14" s="5" t="s">
        <v>32</v>
      </c>
      <c r="H14" s="5" t="s">
        <v>33</v>
      </c>
      <c r="I14" s="5">
        <v>0.8</v>
      </c>
      <c r="J14" s="5"/>
      <c r="K14" s="5"/>
      <c r="L14" s="5"/>
      <c r="M14" s="5">
        <v>0.8</v>
      </c>
      <c r="N14" s="5"/>
      <c r="O14" s="5"/>
      <c r="P14" s="5"/>
      <c r="Q14" s="5">
        <v>10</v>
      </c>
      <c r="R14" s="5" t="s">
        <v>34</v>
      </c>
      <c r="S14" s="5" t="s">
        <v>42</v>
      </c>
    </row>
    <row r="15" spans="1:19" ht="36" customHeight="1" x14ac:dyDescent="0.25">
      <c r="A15" s="5"/>
      <c r="B15" s="5" t="s">
        <v>27</v>
      </c>
      <c r="C15" s="5" t="s">
        <v>28</v>
      </c>
      <c r="D15" s="5" t="s">
        <v>40</v>
      </c>
      <c r="E15" s="5" t="s">
        <v>30</v>
      </c>
      <c r="F15" s="5" t="s">
        <v>43</v>
      </c>
      <c r="G15" s="5" t="s">
        <v>32</v>
      </c>
      <c r="H15" s="5" t="s">
        <v>33</v>
      </c>
      <c r="I15" s="5">
        <v>0.8</v>
      </c>
      <c r="J15" s="5"/>
      <c r="K15" s="5"/>
      <c r="L15" s="5"/>
      <c r="M15" s="5">
        <v>0.8</v>
      </c>
      <c r="N15" s="5"/>
      <c r="O15" s="5"/>
      <c r="P15" s="5"/>
      <c r="Q15" s="5">
        <v>10</v>
      </c>
      <c r="R15" s="5" t="s">
        <v>34</v>
      </c>
      <c r="S15" s="5" t="s">
        <v>42</v>
      </c>
    </row>
    <row r="16" spans="1:19" ht="36" customHeight="1" x14ac:dyDescent="0.25">
      <c r="A16" s="5"/>
      <c r="B16" s="5" t="s">
        <v>27</v>
      </c>
      <c r="C16" s="5" t="s">
        <v>28</v>
      </c>
      <c r="D16" s="5" t="s">
        <v>40</v>
      </c>
      <c r="E16" s="5" t="s">
        <v>30</v>
      </c>
      <c r="F16" s="5" t="s">
        <v>44</v>
      </c>
      <c r="G16" s="5" t="s">
        <v>32</v>
      </c>
      <c r="H16" s="5" t="s">
        <v>33</v>
      </c>
      <c r="I16" s="5">
        <v>0.8</v>
      </c>
      <c r="J16" s="5"/>
      <c r="K16" s="5"/>
      <c r="L16" s="5"/>
      <c r="M16" s="5">
        <v>0.8</v>
      </c>
      <c r="N16" s="5"/>
      <c r="O16" s="5"/>
      <c r="P16" s="5"/>
      <c r="Q16" s="5">
        <v>10</v>
      </c>
      <c r="R16" s="5" t="s">
        <v>34</v>
      </c>
      <c r="S16" s="5" t="s">
        <v>42</v>
      </c>
    </row>
    <row r="17" spans="1:19" ht="36" customHeight="1" x14ac:dyDescent="0.25">
      <c r="A17" s="5"/>
      <c r="B17" s="5" t="s">
        <v>27</v>
      </c>
      <c r="C17" s="5" t="s">
        <v>28</v>
      </c>
      <c r="D17" s="5" t="s">
        <v>40</v>
      </c>
      <c r="E17" s="5" t="s">
        <v>30</v>
      </c>
      <c r="F17" s="5" t="s">
        <v>45</v>
      </c>
      <c r="G17" s="5" t="s">
        <v>32</v>
      </c>
      <c r="H17" s="5" t="s">
        <v>33</v>
      </c>
      <c r="I17" s="5">
        <v>0.8</v>
      </c>
      <c r="J17" s="5"/>
      <c r="K17" s="5"/>
      <c r="L17" s="5"/>
      <c r="M17" s="5">
        <v>0.8</v>
      </c>
      <c r="N17" s="5"/>
      <c r="O17" s="5"/>
      <c r="P17" s="5"/>
      <c r="Q17" s="5">
        <v>10</v>
      </c>
      <c r="R17" s="5" t="s">
        <v>34</v>
      </c>
      <c r="S17" s="5" t="s">
        <v>42</v>
      </c>
    </row>
    <row r="18" spans="1:19" ht="36" x14ac:dyDescent="0.25">
      <c r="A18" s="5" t="s">
        <v>46</v>
      </c>
      <c r="B18" s="5" t="s">
        <v>15</v>
      </c>
      <c r="C18" s="5"/>
      <c r="D18" s="5" t="s">
        <v>26</v>
      </c>
      <c r="E18" s="5"/>
      <c r="F18" s="5"/>
      <c r="G18" s="5"/>
      <c r="H18" s="5"/>
      <c r="I18" s="5">
        <v>8.4</v>
      </c>
      <c r="J18" s="5"/>
      <c r="K18" s="5"/>
      <c r="L18" s="5"/>
      <c r="M18" s="5">
        <v>8.4</v>
      </c>
      <c r="N18" s="5"/>
      <c r="O18" s="5"/>
      <c r="P18" s="5"/>
      <c r="Q18" s="5">
        <v>61</v>
      </c>
      <c r="R18" s="5"/>
      <c r="S18" s="5"/>
    </row>
    <row r="19" spans="1:19" ht="39" customHeight="1" x14ac:dyDescent="0.25">
      <c r="A19" s="5"/>
      <c r="B19" s="5" t="s">
        <v>46</v>
      </c>
      <c r="C19" s="5" t="s">
        <v>28</v>
      </c>
      <c r="D19" s="5" t="s">
        <v>29</v>
      </c>
      <c r="E19" s="5" t="s">
        <v>30</v>
      </c>
      <c r="F19" s="5" t="s">
        <v>31</v>
      </c>
      <c r="G19" s="5" t="s">
        <v>32</v>
      </c>
      <c r="H19" s="5" t="s">
        <v>33</v>
      </c>
      <c r="I19" s="5">
        <v>0.72</v>
      </c>
      <c r="J19" s="5"/>
      <c r="K19" s="5"/>
      <c r="L19" s="5"/>
      <c r="M19" s="5">
        <v>0.72</v>
      </c>
      <c r="N19" s="5"/>
      <c r="O19" s="5"/>
      <c r="P19" s="5"/>
      <c r="Q19" s="5">
        <v>5</v>
      </c>
      <c r="R19" s="5" t="s">
        <v>47</v>
      </c>
      <c r="S19" s="5" t="s">
        <v>48</v>
      </c>
    </row>
    <row r="20" spans="1:19" ht="39" customHeight="1" x14ac:dyDescent="0.25">
      <c r="A20" s="5"/>
      <c r="B20" s="5" t="s">
        <v>46</v>
      </c>
      <c r="C20" s="5" t="s">
        <v>28</v>
      </c>
      <c r="D20" s="5" t="s">
        <v>29</v>
      </c>
      <c r="E20" s="5" t="s">
        <v>30</v>
      </c>
      <c r="F20" s="5" t="s">
        <v>36</v>
      </c>
      <c r="G20" s="5" t="s">
        <v>32</v>
      </c>
      <c r="H20" s="5" t="s">
        <v>33</v>
      </c>
      <c r="I20" s="5">
        <v>0.72</v>
      </c>
      <c r="J20" s="5"/>
      <c r="K20" s="5"/>
      <c r="L20" s="5"/>
      <c r="M20" s="5">
        <v>0.72</v>
      </c>
      <c r="N20" s="5"/>
      <c r="O20" s="5"/>
      <c r="P20" s="5"/>
      <c r="Q20" s="5">
        <v>6</v>
      </c>
      <c r="R20" s="5" t="s">
        <v>47</v>
      </c>
      <c r="S20" s="5" t="s">
        <v>49</v>
      </c>
    </row>
    <row r="21" spans="1:19" ht="39" customHeight="1" x14ac:dyDescent="0.25">
      <c r="A21" s="5"/>
      <c r="B21" s="5" t="s">
        <v>46</v>
      </c>
      <c r="C21" s="5" t="s">
        <v>28</v>
      </c>
      <c r="D21" s="5" t="s">
        <v>29</v>
      </c>
      <c r="E21" s="5" t="s">
        <v>30</v>
      </c>
      <c r="F21" s="5" t="s">
        <v>37</v>
      </c>
      <c r="G21" s="5" t="s">
        <v>32</v>
      </c>
      <c r="H21" s="5" t="s">
        <v>33</v>
      </c>
      <c r="I21" s="5">
        <v>0.72</v>
      </c>
      <c r="J21" s="5"/>
      <c r="K21" s="5"/>
      <c r="L21" s="5"/>
      <c r="M21" s="5">
        <v>0.72</v>
      </c>
      <c r="N21" s="5"/>
      <c r="O21" s="5"/>
      <c r="P21" s="5"/>
      <c r="Q21" s="5">
        <v>6</v>
      </c>
      <c r="R21" s="5" t="s">
        <v>47</v>
      </c>
      <c r="S21" s="5" t="s">
        <v>49</v>
      </c>
    </row>
    <row r="22" spans="1:19" ht="39" customHeight="1" x14ac:dyDescent="0.25">
      <c r="A22" s="5"/>
      <c r="B22" s="5" t="s">
        <v>46</v>
      </c>
      <c r="C22" s="5" t="s">
        <v>28</v>
      </c>
      <c r="D22" s="5" t="s">
        <v>29</v>
      </c>
      <c r="E22" s="5" t="s">
        <v>30</v>
      </c>
      <c r="F22" s="5" t="s">
        <v>38</v>
      </c>
      <c r="G22" s="5" t="s">
        <v>32</v>
      </c>
      <c r="H22" s="5" t="s">
        <v>33</v>
      </c>
      <c r="I22" s="5">
        <v>0.72</v>
      </c>
      <c r="J22" s="5"/>
      <c r="K22" s="5"/>
      <c r="L22" s="5"/>
      <c r="M22" s="5">
        <v>0.72</v>
      </c>
      <c r="N22" s="5"/>
      <c r="O22" s="5"/>
      <c r="P22" s="5"/>
      <c r="Q22" s="5">
        <v>6</v>
      </c>
      <c r="R22" s="5" t="s">
        <v>47</v>
      </c>
      <c r="S22" s="5" t="s">
        <v>49</v>
      </c>
    </row>
    <row r="23" spans="1:19" ht="39" customHeight="1" x14ac:dyDescent="0.25">
      <c r="A23" s="5"/>
      <c r="B23" s="5" t="s">
        <v>46</v>
      </c>
      <c r="C23" s="5" t="s">
        <v>28</v>
      </c>
      <c r="D23" s="5" t="s">
        <v>29</v>
      </c>
      <c r="E23" s="5" t="s">
        <v>30</v>
      </c>
      <c r="F23" s="5" t="s">
        <v>39</v>
      </c>
      <c r="G23" s="5" t="s">
        <v>32</v>
      </c>
      <c r="H23" s="5" t="s">
        <v>33</v>
      </c>
      <c r="I23" s="5">
        <v>0.72</v>
      </c>
      <c r="J23" s="5"/>
      <c r="K23" s="5"/>
      <c r="L23" s="5"/>
      <c r="M23" s="5">
        <v>0.72</v>
      </c>
      <c r="N23" s="5"/>
      <c r="O23" s="5"/>
      <c r="P23" s="5"/>
      <c r="Q23" s="5">
        <v>6</v>
      </c>
      <c r="R23" s="5" t="s">
        <v>47</v>
      </c>
      <c r="S23" s="5" t="s">
        <v>49</v>
      </c>
    </row>
    <row r="24" spans="1:19" ht="39" customHeight="1" x14ac:dyDescent="0.25">
      <c r="A24" s="5"/>
      <c r="B24" s="5" t="s">
        <v>46</v>
      </c>
      <c r="C24" s="5" t="s">
        <v>28</v>
      </c>
      <c r="D24" s="5" t="s">
        <v>40</v>
      </c>
      <c r="E24" s="5" t="s">
        <v>30</v>
      </c>
      <c r="F24" s="5" t="s">
        <v>41</v>
      </c>
      <c r="G24" s="5" t="s">
        <v>32</v>
      </c>
      <c r="H24" s="5" t="s">
        <v>33</v>
      </c>
      <c r="I24" s="5">
        <v>1.2</v>
      </c>
      <c r="J24" s="5"/>
      <c r="K24" s="5"/>
      <c r="L24" s="5"/>
      <c r="M24" s="5">
        <v>1.2</v>
      </c>
      <c r="N24" s="5"/>
      <c r="O24" s="5"/>
      <c r="P24" s="5"/>
      <c r="Q24" s="5">
        <v>8</v>
      </c>
      <c r="R24" s="5" t="s">
        <v>47</v>
      </c>
      <c r="S24" s="5" t="s">
        <v>50</v>
      </c>
    </row>
    <row r="25" spans="1:19" ht="39" customHeight="1" x14ac:dyDescent="0.25">
      <c r="A25" s="5"/>
      <c r="B25" s="5" t="s">
        <v>46</v>
      </c>
      <c r="C25" s="5" t="s">
        <v>28</v>
      </c>
      <c r="D25" s="5" t="s">
        <v>40</v>
      </c>
      <c r="E25" s="5" t="s">
        <v>30</v>
      </c>
      <c r="F25" s="5" t="s">
        <v>43</v>
      </c>
      <c r="G25" s="5" t="s">
        <v>32</v>
      </c>
      <c r="H25" s="5" t="s">
        <v>33</v>
      </c>
      <c r="I25" s="5">
        <v>1.2</v>
      </c>
      <c r="J25" s="5"/>
      <c r="K25" s="5"/>
      <c r="L25" s="5"/>
      <c r="M25" s="5">
        <v>1.2</v>
      </c>
      <c r="N25" s="5"/>
      <c r="O25" s="5"/>
      <c r="P25" s="5"/>
      <c r="Q25" s="5">
        <v>8</v>
      </c>
      <c r="R25" s="5" t="s">
        <v>47</v>
      </c>
      <c r="S25" s="5" t="s">
        <v>50</v>
      </c>
    </row>
    <row r="26" spans="1:19" ht="39" customHeight="1" x14ac:dyDescent="0.25">
      <c r="A26" s="5"/>
      <c r="B26" s="5" t="s">
        <v>46</v>
      </c>
      <c r="C26" s="5" t="s">
        <v>28</v>
      </c>
      <c r="D26" s="5" t="s">
        <v>40</v>
      </c>
      <c r="E26" s="5" t="s">
        <v>30</v>
      </c>
      <c r="F26" s="5" t="s">
        <v>44</v>
      </c>
      <c r="G26" s="5" t="s">
        <v>32</v>
      </c>
      <c r="H26" s="5" t="s">
        <v>33</v>
      </c>
      <c r="I26" s="5">
        <v>1.2</v>
      </c>
      <c r="J26" s="5"/>
      <c r="K26" s="5"/>
      <c r="L26" s="5"/>
      <c r="M26" s="5">
        <v>1.2</v>
      </c>
      <c r="N26" s="5"/>
      <c r="O26" s="5"/>
      <c r="P26" s="5"/>
      <c r="Q26" s="5">
        <v>9</v>
      </c>
      <c r="R26" s="5" t="s">
        <v>47</v>
      </c>
      <c r="S26" s="5" t="s">
        <v>51</v>
      </c>
    </row>
    <row r="27" spans="1:19" ht="39" customHeight="1" x14ac:dyDescent="0.25">
      <c r="A27" s="5"/>
      <c r="B27" s="5" t="s">
        <v>46</v>
      </c>
      <c r="C27" s="5" t="s">
        <v>28</v>
      </c>
      <c r="D27" s="5" t="s">
        <v>40</v>
      </c>
      <c r="E27" s="5" t="s">
        <v>30</v>
      </c>
      <c r="F27" s="5" t="s">
        <v>45</v>
      </c>
      <c r="G27" s="5" t="s">
        <v>32</v>
      </c>
      <c r="H27" s="5" t="s">
        <v>33</v>
      </c>
      <c r="I27" s="5">
        <v>1.2</v>
      </c>
      <c r="J27" s="5"/>
      <c r="K27" s="5"/>
      <c r="L27" s="5"/>
      <c r="M27" s="5">
        <v>1.2</v>
      </c>
      <c r="N27" s="5"/>
      <c r="O27" s="5"/>
      <c r="P27" s="5"/>
      <c r="Q27" s="5">
        <v>7</v>
      </c>
      <c r="R27" s="5" t="s">
        <v>47</v>
      </c>
      <c r="S27" s="5" t="s">
        <v>52</v>
      </c>
    </row>
    <row r="28" spans="1:19" ht="24" x14ac:dyDescent="0.25">
      <c r="A28" s="5" t="s">
        <v>53</v>
      </c>
      <c r="B28" s="5"/>
      <c r="C28" s="5"/>
      <c r="D28" s="5" t="s">
        <v>54</v>
      </c>
      <c r="E28" s="5"/>
      <c r="F28" s="5"/>
      <c r="G28" s="5"/>
      <c r="H28" s="5"/>
      <c r="I28" s="5">
        <v>7.2</v>
      </c>
      <c r="J28" s="5"/>
      <c r="K28" s="5"/>
      <c r="L28" s="5"/>
      <c r="M28" s="5">
        <v>7.2</v>
      </c>
      <c r="N28" s="5"/>
      <c r="O28" s="5"/>
      <c r="P28" s="5"/>
      <c r="Q28" s="5">
        <v>876</v>
      </c>
      <c r="R28" s="5"/>
      <c r="S28" s="5"/>
    </row>
    <row r="29" spans="1:19" ht="40.200000000000003" customHeight="1" x14ac:dyDescent="0.25">
      <c r="A29" s="5"/>
      <c r="B29" s="5" t="s">
        <v>55</v>
      </c>
      <c r="C29" s="5" t="s">
        <v>28</v>
      </c>
      <c r="D29" s="5" t="s">
        <v>56</v>
      </c>
      <c r="E29" s="5" t="s">
        <v>30</v>
      </c>
      <c r="F29" s="5" t="s">
        <v>31</v>
      </c>
      <c r="G29" s="5" t="s">
        <v>32</v>
      </c>
      <c r="H29" s="5" t="s">
        <v>33</v>
      </c>
      <c r="I29" s="5">
        <v>0.72</v>
      </c>
      <c r="J29" s="5"/>
      <c r="K29" s="5"/>
      <c r="L29" s="5"/>
      <c r="M29" s="5">
        <v>0.72</v>
      </c>
      <c r="N29" s="5"/>
      <c r="O29" s="5"/>
      <c r="P29" s="5"/>
      <c r="Q29" s="5">
        <v>85</v>
      </c>
      <c r="R29" s="5" t="s">
        <v>57</v>
      </c>
      <c r="S29" s="5" t="s">
        <v>58</v>
      </c>
    </row>
    <row r="30" spans="1:19" ht="40.200000000000003" customHeight="1" x14ac:dyDescent="0.25">
      <c r="A30" s="5"/>
      <c r="B30" s="5" t="s">
        <v>55</v>
      </c>
      <c r="C30" s="5" t="s">
        <v>28</v>
      </c>
      <c r="D30" s="5" t="s">
        <v>59</v>
      </c>
      <c r="E30" s="5" t="s">
        <v>30</v>
      </c>
      <c r="F30" s="5" t="s">
        <v>36</v>
      </c>
      <c r="G30" s="5" t="s">
        <v>32</v>
      </c>
      <c r="H30" s="5" t="s">
        <v>33</v>
      </c>
      <c r="I30" s="5">
        <v>0.6</v>
      </c>
      <c r="J30" s="5"/>
      <c r="K30" s="5"/>
      <c r="L30" s="5"/>
      <c r="M30" s="5">
        <v>0.6</v>
      </c>
      <c r="N30" s="5"/>
      <c r="O30" s="5"/>
      <c r="P30" s="5"/>
      <c r="Q30" s="5">
        <v>80</v>
      </c>
      <c r="R30" s="5" t="s">
        <v>57</v>
      </c>
      <c r="S30" s="5" t="s">
        <v>60</v>
      </c>
    </row>
    <row r="31" spans="1:19" ht="40.200000000000003" customHeight="1" x14ac:dyDescent="0.25">
      <c r="A31" s="5"/>
      <c r="B31" s="5" t="s">
        <v>55</v>
      </c>
      <c r="C31" s="5" t="s">
        <v>28</v>
      </c>
      <c r="D31" s="5" t="s">
        <v>61</v>
      </c>
      <c r="E31" s="5" t="s">
        <v>30</v>
      </c>
      <c r="F31" s="5" t="s">
        <v>37</v>
      </c>
      <c r="G31" s="5" t="s">
        <v>32</v>
      </c>
      <c r="H31" s="5" t="s">
        <v>33</v>
      </c>
      <c r="I31" s="5">
        <v>0.66</v>
      </c>
      <c r="J31" s="5"/>
      <c r="K31" s="5"/>
      <c r="L31" s="5"/>
      <c r="M31" s="5">
        <v>0.66</v>
      </c>
      <c r="N31" s="5"/>
      <c r="O31" s="5"/>
      <c r="P31" s="5"/>
      <c r="Q31" s="5">
        <v>78</v>
      </c>
      <c r="R31" s="5" t="s">
        <v>57</v>
      </c>
      <c r="S31" s="5" t="s">
        <v>62</v>
      </c>
    </row>
    <row r="32" spans="1:19" ht="40.200000000000003" customHeight="1" x14ac:dyDescent="0.25">
      <c r="A32" s="5"/>
      <c r="B32" s="5" t="s">
        <v>55</v>
      </c>
      <c r="C32" s="5" t="s">
        <v>28</v>
      </c>
      <c r="D32" s="5" t="s">
        <v>56</v>
      </c>
      <c r="E32" s="5" t="s">
        <v>30</v>
      </c>
      <c r="F32" s="5" t="s">
        <v>38</v>
      </c>
      <c r="G32" s="5" t="s">
        <v>32</v>
      </c>
      <c r="H32" s="5" t="s">
        <v>33</v>
      </c>
      <c r="I32" s="5">
        <v>0.72</v>
      </c>
      <c r="J32" s="5"/>
      <c r="K32" s="5"/>
      <c r="L32" s="5"/>
      <c r="M32" s="5">
        <v>0.72</v>
      </c>
      <c r="N32" s="5"/>
      <c r="O32" s="5"/>
      <c r="P32" s="5"/>
      <c r="Q32" s="5">
        <v>86</v>
      </c>
      <c r="R32" s="5" t="s">
        <v>57</v>
      </c>
      <c r="S32" s="5" t="s">
        <v>63</v>
      </c>
    </row>
    <row r="33" spans="1:19" ht="40.200000000000003" customHeight="1" x14ac:dyDescent="0.25">
      <c r="A33" s="5"/>
      <c r="B33" s="5" t="s">
        <v>55</v>
      </c>
      <c r="C33" s="5" t="s">
        <v>28</v>
      </c>
      <c r="D33" s="5" t="s">
        <v>59</v>
      </c>
      <c r="E33" s="5" t="s">
        <v>30</v>
      </c>
      <c r="F33" s="5" t="s">
        <v>39</v>
      </c>
      <c r="G33" s="5" t="s">
        <v>32</v>
      </c>
      <c r="H33" s="5" t="s">
        <v>33</v>
      </c>
      <c r="I33" s="5">
        <v>0.6</v>
      </c>
      <c r="J33" s="5"/>
      <c r="K33" s="5"/>
      <c r="L33" s="5"/>
      <c r="M33" s="5">
        <v>0.6</v>
      </c>
      <c r="N33" s="5"/>
      <c r="O33" s="5"/>
      <c r="P33" s="5"/>
      <c r="Q33" s="5">
        <v>75</v>
      </c>
      <c r="R33" s="5" t="s">
        <v>57</v>
      </c>
      <c r="S33" s="5" t="s">
        <v>64</v>
      </c>
    </row>
    <row r="34" spans="1:19" ht="40.200000000000003" customHeight="1" x14ac:dyDescent="0.25">
      <c r="A34" s="5"/>
      <c r="B34" s="5" t="s">
        <v>55</v>
      </c>
      <c r="C34" s="5" t="s">
        <v>28</v>
      </c>
      <c r="D34" s="5" t="s">
        <v>65</v>
      </c>
      <c r="E34" s="5" t="s">
        <v>30</v>
      </c>
      <c r="F34" s="5" t="s">
        <v>41</v>
      </c>
      <c r="G34" s="5" t="s">
        <v>32</v>
      </c>
      <c r="H34" s="5" t="s">
        <v>33</v>
      </c>
      <c r="I34" s="5">
        <v>0.9</v>
      </c>
      <c r="J34" s="5"/>
      <c r="K34" s="5"/>
      <c r="L34" s="5"/>
      <c r="M34" s="5">
        <v>0.9</v>
      </c>
      <c r="N34" s="5"/>
      <c r="O34" s="5"/>
      <c r="P34" s="5"/>
      <c r="Q34" s="5">
        <v>102</v>
      </c>
      <c r="R34" s="5" t="s">
        <v>57</v>
      </c>
      <c r="S34" s="5" t="s">
        <v>66</v>
      </c>
    </row>
    <row r="35" spans="1:19" ht="40.200000000000003" customHeight="1" x14ac:dyDescent="0.25">
      <c r="A35" s="5"/>
      <c r="B35" s="5" t="s">
        <v>55</v>
      </c>
      <c r="C35" s="5" t="s">
        <v>28</v>
      </c>
      <c r="D35" s="5" t="s">
        <v>67</v>
      </c>
      <c r="E35" s="5" t="s">
        <v>30</v>
      </c>
      <c r="F35" s="5" t="s">
        <v>43</v>
      </c>
      <c r="G35" s="5" t="s">
        <v>32</v>
      </c>
      <c r="H35" s="5" t="s">
        <v>33</v>
      </c>
      <c r="I35" s="5">
        <v>0.96</v>
      </c>
      <c r="J35" s="5"/>
      <c r="K35" s="5"/>
      <c r="L35" s="5"/>
      <c r="M35" s="5">
        <v>0.96</v>
      </c>
      <c r="N35" s="5"/>
      <c r="O35" s="5"/>
      <c r="P35" s="5"/>
      <c r="Q35" s="5">
        <v>124</v>
      </c>
      <c r="R35" s="5" t="s">
        <v>57</v>
      </c>
      <c r="S35" s="5" t="s">
        <v>68</v>
      </c>
    </row>
    <row r="36" spans="1:19" ht="40.200000000000003" customHeight="1" x14ac:dyDescent="0.25">
      <c r="A36" s="5"/>
      <c r="B36" s="5" t="s">
        <v>55</v>
      </c>
      <c r="C36" s="5" t="s">
        <v>28</v>
      </c>
      <c r="D36" s="5" t="s">
        <v>69</v>
      </c>
      <c r="E36" s="5" t="s">
        <v>30</v>
      </c>
      <c r="F36" s="5" t="s">
        <v>44</v>
      </c>
      <c r="G36" s="5" t="s">
        <v>32</v>
      </c>
      <c r="H36" s="5" t="s">
        <v>33</v>
      </c>
      <c r="I36" s="5">
        <v>1.08</v>
      </c>
      <c r="J36" s="5"/>
      <c r="K36" s="5"/>
      <c r="L36" s="5"/>
      <c r="M36" s="5">
        <v>1.08</v>
      </c>
      <c r="N36" s="5"/>
      <c r="O36" s="5"/>
      <c r="P36" s="5"/>
      <c r="Q36" s="5">
        <v>130</v>
      </c>
      <c r="R36" s="5" t="s">
        <v>57</v>
      </c>
      <c r="S36" s="5" t="s">
        <v>70</v>
      </c>
    </row>
    <row r="37" spans="1:19" ht="40.200000000000003" customHeight="1" x14ac:dyDescent="0.25">
      <c r="A37" s="5"/>
      <c r="B37" s="5" t="s">
        <v>55</v>
      </c>
      <c r="C37" s="5" t="s">
        <v>28</v>
      </c>
      <c r="D37" s="5" t="s">
        <v>67</v>
      </c>
      <c r="E37" s="5" t="s">
        <v>30</v>
      </c>
      <c r="F37" s="5" t="s">
        <v>45</v>
      </c>
      <c r="G37" s="5" t="s">
        <v>32</v>
      </c>
      <c r="H37" s="5" t="s">
        <v>33</v>
      </c>
      <c r="I37" s="5">
        <v>0.96</v>
      </c>
      <c r="J37" s="5"/>
      <c r="K37" s="5"/>
      <c r="L37" s="5"/>
      <c r="M37" s="5">
        <v>0.96</v>
      </c>
      <c r="N37" s="5"/>
      <c r="O37" s="5"/>
      <c r="P37" s="5"/>
      <c r="Q37" s="5">
        <v>116</v>
      </c>
      <c r="R37" s="5" t="s">
        <v>57</v>
      </c>
      <c r="S37" s="5" t="s">
        <v>71</v>
      </c>
    </row>
    <row r="38" spans="1:19" x14ac:dyDescent="0.25">
      <c r="A38" s="5" t="s">
        <v>72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</row>
    <row r="39" spans="1:19" ht="24" x14ac:dyDescent="0.25">
      <c r="A39" s="5" t="s">
        <v>73</v>
      </c>
      <c r="B39" s="5"/>
      <c r="C39" s="5"/>
      <c r="D39" s="5" t="s">
        <v>74</v>
      </c>
      <c r="E39" s="5" t="s">
        <v>30</v>
      </c>
      <c r="F39" s="5"/>
      <c r="G39" s="5" t="s">
        <v>32</v>
      </c>
      <c r="H39" s="5"/>
      <c r="I39" s="5">
        <v>1860.25</v>
      </c>
      <c r="J39" s="5">
        <v>1764</v>
      </c>
      <c r="K39" s="5"/>
      <c r="L39" s="5"/>
      <c r="M39" s="5"/>
      <c r="N39" s="5"/>
      <c r="O39" s="5">
        <v>96.25</v>
      </c>
      <c r="P39" s="5"/>
      <c r="Q39" s="5">
        <v>114</v>
      </c>
      <c r="R39" s="5"/>
      <c r="S39" s="5"/>
    </row>
    <row r="40" spans="1:19" ht="26.4" customHeight="1" x14ac:dyDescent="0.25">
      <c r="A40" s="38" t="s">
        <v>75</v>
      </c>
      <c r="B40" s="5" t="s">
        <v>76</v>
      </c>
      <c r="C40" s="5" t="s">
        <v>77</v>
      </c>
      <c r="D40" s="5" t="s">
        <v>78</v>
      </c>
      <c r="E40" s="5" t="s">
        <v>30</v>
      </c>
      <c r="F40" s="5" t="s">
        <v>38</v>
      </c>
      <c r="G40" s="5" t="s">
        <v>32</v>
      </c>
      <c r="H40" s="5" t="s">
        <v>79</v>
      </c>
      <c r="I40" s="5">
        <v>185.25</v>
      </c>
      <c r="J40" s="5">
        <v>175.5</v>
      </c>
      <c r="K40" s="5"/>
      <c r="L40" s="5"/>
      <c r="M40" s="5"/>
      <c r="N40" s="5"/>
      <c r="O40" s="5">
        <v>9.75</v>
      </c>
      <c r="P40" s="5"/>
      <c r="Q40" s="5">
        <v>11</v>
      </c>
      <c r="R40" s="5" t="s">
        <v>80</v>
      </c>
      <c r="S40" s="5" t="s">
        <v>81</v>
      </c>
    </row>
    <row r="41" spans="1:19" ht="26.4" customHeight="1" x14ac:dyDescent="0.25">
      <c r="A41" s="39"/>
      <c r="B41" s="5" t="s">
        <v>76</v>
      </c>
      <c r="C41" s="5" t="s">
        <v>77</v>
      </c>
      <c r="D41" s="5" t="s">
        <v>82</v>
      </c>
      <c r="E41" s="5" t="s">
        <v>30</v>
      </c>
      <c r="F41" s="5" t="s">
        <v>39</v>
      </c>
      <c r="G41" s="5" t="s">
        <v>32</v>
      </c>
      <c r="H41" s="5" t="s">
        <v>79</v>
      </c>
      <c r="I41" s="5">
        <v>19</v>
      </c>
      <c r="J41" s="5">
        <v>18</v>
      </c>
      <c r="K41" s="5"/>
      <c r="L41" s="5"/>
      <c r="M41" s="5"/>
      <c r="N41" s="5"/>
      <c r="O41" s="5">
        <v>1</v>
      </c>
      <c r="P41" s="5"/>
      <c r="Q41" s="5">
        <v>2</v>
      </c>
      <c r="R41" s="5" t="s">
        <v>80</v>
      </c>
      <c r="S41" s="5" t="s">
        <v>83</v>
      </c>
    </row>
    <row r="42" spans="1:19" ht="26.4" customHeight="1" x14ac:dyDescent="0.25">
      <c r="A42" s="39"/>
      <c r="B42" s="5" t="s">
        <v>76</v>
      </c>
      <c r="C42" s="5" t="s">
        <v>77</v>
      </c>
      <c r="D42" s="5" t="s">
        <v>84</v>
      </c>
      <c r="E42" s="5" t="s">
        <v>30</v>
      </c>
      <c r="F42" s="5" t="s">
        <v>31</v>
      </c>
      <c r="G42" s="5" t="s">
        <v>32</v>
      </c>
      <c r="H42" s="5" t="s">
        <v>79</v>
      </c>
      <c r="I42" s="5">
        <v>316.5</v>
      </c>
      <c r="J42" s="5">
        <v>301.5</v>
      </c>
      <c r="K42" s="5"/>
      <c r="L42" s="5"/>
      <c r="M42" s="5"/>
      <c r="N42" s="5"/>
      <c r="O42" s="5">
        <v>15</v>
      </c>
      <c r="P42" s="5"/>
      <c r="Q42" s="5">
        <v>15</v>
      </c>
      <c r="R42" s="5" t="s">
        <v>80</v>
      </c>
      <c r="S42" s="5" t="s">
        <v>85</v>
      </c>
    </row>
    <row r="43" spans="1:19" ht="26.4" customHeight="1" x14ac:dyDescent="0.25">
      <c r="A43" s="39"/>
      <c r="B43" s="5" t="s">
        <v>76</v>
      </c>
      <c r="C43" s="5" t="s">
        <v>77</v>
      </c>
      <c r="D43" s="5" t="s">
        <v>86</v>
      </c>
      <c r="E43" s="5" t="s">
        <v>30</v>
      </c>
      <c r="F43" s="5" t="s">
        <v>43</v>
      </c>
      <c r="G43" s="5" t="s">
        <v>32</v>
      </c>
      <c r="H43" s="5" t="s">
        <v>79</v>
      </c>
      <c r="I43" s="5">
        <v>52.25</v>
      </c>
      <c r="J43" s="5">
        <v>49.5</v>
      </c>
      <c r="K43" s="5"/>
      <c r="L43" s="5"/>
      <c r="M43" s="5"/>
      <c r="N43" s="5"/>
      <c r="O43" s="5">
        <v>2.75</v>
      </c>
      <c r="P43" s="5"/>
      <c r="Q43" s="5">
        <v>7</v>
      </c>
      <c r="R43" s="5" t="s">
        <v>80</v>
      </c>
      <c r="S43" s="5" t="s">
        <v>87</v>
      </c>
    </row>
    <row r="44" spans="1:19" ht="26.4" customHeight="1" x14ac:dyDescent="0.25">
      <c r="A44" s="39"/>
      <c r="B44" s="5" t="s">
        <v>76</v>
      </c>
      <c r="C44" s="5" t="s">
        <v>77</v>
      </c>
      <c r="D44" s="5" t="s">
        <v>88</v>
      </c>
      <c r="E44" s="5" t="s">
        <v>30</v>
      </c>
      <c r="F44" s="5" t="s">
        <v>36</v>
      </c>
      <c r="G44" s="5" t="s">
        <v>32</v>
      </c>
      <c r="H44" s="5" t="s">
        <v>79</v>
      </c>
      <c r="I44" s="5">
        <v>95</v>
      </c>
      <c r="J44" s="5">
        <v>90</v>
      </c>
      <c r="K44" s="5" t="s">
        <v>89</v>
      </c>
      <c r="L44" s="5"/>
      <c r="M44" s="5"/>
      <c r="N44" s="5"/>
      <c r="O44" s="5">
        <v>5</v>
      </c>
      <c r="P44" s="5"/>
      <c r="Q44" s="5">
        <v>6</v>
      </c>
      <c r="R44" s="5" t="s">
        <v>80</v>
      </c>
      <c r="S44" s="5" t="s">
        <v>90</v>
      </c>
    </row>
    <row r="45" spans="1:19" ht="26.4" customHeight="1" x14ac:dyDescent="0.25">
      <c r="A45" s="39"/>
      <c r="B45" s="5" t="s">
        <v>76</v>
      </c>
      <c r="C45" s="5" t="s">
        <v>77</v>
      </c>
      <c r="D45" s="5" t="s">
        <v>91</v>
      </c>
      <c r="E45" s="5" t="s">
        <v>30</v>
      </c>
      <c r="F45" s="5" t="s">
        <v>45</v>
      </c>
      <c r="G45" s="5" t="s">
        <v>32</v>
      </c>
      <c r="H45" s="5" t="s">
        <v>79</v>
      </c>
      <c r="I45" s="5">
        <v>494</v>
      </c>
      <c r="J45" s="5">
        <v>468</v>
      </c>
      <c r="K45" s="5"/>
      <c r="L45" s="5"/>
      <c r="M45" s="5"/>
      <c r="N45" s="5"/>
      <c r="O45" s="5">
        <v>26</v>
      </c>
      <c r="P45" s="5"/>
      <c r="Q45" s="5">
        <v>29</v>
      </c>
      <c r="R45" s="5" t="s">
        <v>80</v>
      </c>
      <c r="S45" s="5" t="s">
        <v>92</v>
      </c>
    </row>
    <row r="46" spans="1:19" ht="26.4" customHeight="1" x14ac:dyDescent="0.25">
      <c r="A46" s="39"/>
      <c r="B46" s="5" t="s">
        <v>76</v>
      </c>
      <c r="C46" s="5" t="s">
        <v>77</v>
      </c>
      <c r="D46" s="5" t="s">
        <v>93</v>
      </c>
      <c r="E46" s="5" t="s">
        <v>30</v>
      </c>
      <c r="F46" s="5" t="s">
        <v>37</v>
      </c>
      <c r="G46" s="5" t="s">
        <v>32</v>
      </c>
      <c r="H46" s="5" t="s">
        <v>79</v>
      </c>
      <c r="I46" s="5">
        <v>237.5</v>
      </c>
      <c r="J46" s="5">
        <v>225</v>
      </c>
      <c r="K46" s="5"/>
      <c r="L46" s="5"/>
      <c r="M46" s="5"/>
      <c r="N46" s="5"/>
      <c r="O46" s="5">
        <v>12.5</v>
      </c>
      <c r="P46" s="5"/>
      <c r="Q46" s="5">
        <v>18</v>
      </c>
      <c r="R46" s="5" t="s">
        <v>80</v>
      </c>
      <c r="S46" s="5" t="s">
        <v>94</v>
      </c>
    </row>
    <row r="47" spans="1:19" ht="26.4" customHeight="1" x14ac:dyDescent="0.25">
      <c r="A47" s="40"/>
      <c r="B47" s="5" t="s">
        <v>76</v>
      </c>
      <c r="C47" s="5" t="s">
        <v>77</v>
      </c>
      <c r="D47" s="5" t="s">
        <v>95</v>
      </c>
      <c r="E47" s="5" t="s">
        <v>30</v>
      </c>
      <c r="F47" s="5" t="s">
        <v>44</v>
      </c>
      <c r="G47" s="5" t="s">
        <v>32</v>
      </c>
      <c r="H47" s="5" t="s">
        <v>79</v>
      </c>
      <c r="I47" s="5">
        <v>460.75</v>
      </c>
      <c r="J47" s="5">
        <v>436.5</v>
      </c>
      <c r="K47" s="5"/>
      <c r="L47" s="5"/>
      <c r="M47" s="5"/>
      <c r="N47" s="5"/>
      <c r="O47" s="5">
        <v>24.25</v>
      </c>
      <c r="P47" s="5"/>
      <c r="Q47" s="5">
        <v>26</v>
      </c>
      <c r="R47" s="5" t="s">
        <v>80</v>
      </c>
      <c r="S47" s="5" t="s">
        <v>96</v>
      </c>
    </row>
    <row r="48" spans="1:19" ht="29.4" customHeight="1" x14ac:dyDescent="0.25">
      <c r="A48" s="5" t="s">
        <v>97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</row>
    <row r="49" spans="1:19" ht="29.4" customHeight="1" x14ac:dyDescent="0.25">
      <c r="A49" s="5" t="s">
        <v>98</v>
      </c>
      <c r="B49" s="5"/>
      <c r="C49" s="5"/>
      <c r="D49" s="5" t="s">
        <v>99</v>
      </c>
      <c r="E49" s="5" t="s">
        <v>30</v>
      </c>
      <c r="F49" s="5"/>
      <c r="G49" s="5" t="s">
        <v>32</v>
      </c>
      <c r="H49" s="5"/>
      <c r="I49" s="5">
        <v>205</v>
      </c>
      <c r="J49" s="5">
        <v>205</v>
      </c>
      <c r="K49" s="5"/>
      <c r="L49" s="5"/>
      <c r="M49" s="5"/>
      <c r="N49" s="5"/>
      <c r="O49" s="5"/>
      <c r="P49" s="5"/>
      <c r="Q49" s="5">
        <v>394</v>
      </c>
      <c r="R49" s="5"/>
      <c r="S49" s="5"/>
    </row>
    <row r="50" spans="1:19" ht="39" customHeight="1" x14ac:dyDescent="0.25">
      <c r="A50" s="5" t="s">
        <v>100</v>
      </c>
      <c r="B50" s="5" t="s">
        <v>101</v>
      </c>
      <c r="C50" s="5" t="s">
        <v>77</v>
      </c>
      <c r="D50" s="5" t="s">
        <v>102</v>
      </c>
      <c r="E50" s="5" t="s">
        <v>30</v>
      </c>
      <c r="F50" s="5"/>
      <c r="G50" s="5" t="s">
        <v>32</v>
      </c>
      <c r="H50" s="5" t="s">
        <v>103</v>
      </c>
      <c r="I50" s="5">
        <v>45</v>
      </c>
      <c r="J50" s="5">
        <v>45</v>
      </c>
      <c r="K50" s="5"/>
      <c r="L50" s="5"/>
      <c r="M50" s="5"/>
      <c r="N50" s="5"/>
      <c r="O50" s="5"/>
      <c r="P50" s="5"/>
      <c r="Q50" s="5">
        <v>150</v>
      </c>
      <c r="R50" s="5" t="s">
        <v>104</v>
      </c>
      <c r="S50" s="5" t="s">
        <v>105</v>
      </c>
    </row>
    <row r="51" spans="1:19" ht="39" customHeight="1" x14ac:dyDescent="0.25">
      <c r="A51" s="5" t="s">
        <v>106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</row>
    <row r="52" spans="1:19" ht="46.8" customHeight="1" x14ac:dyDescent="0.25">
      <c r="A52" s="5" t="s">
        <v>107</v>
      </c>
      <c r="B52" s="5" t="s">
        <v>108</v>
      </c>
      <c r="C52" s="5" t="s">
        <v>77</v>
      </c>
      <c r="D52" s="5" t="s">
        <v>109</v>
      </c>
      <c r="E52" s="5" t="s">
        <v>30</v>
      </c>
      <c r="F52" s="5"/>
      <c r="G52" s="5" t="s">
        <v>32</v>
      </c>
      <c r="H52" s="5" t="s">
        <v>110</v>
      </c>
      <c r="I52" s="5">
        <v>160</v>
      </c>
      <c r="J52" s="5">
        <v>160</v>
      </c>
      <c r="K52" s="5"/>
      <c r="L52" s="5"/>
      <c r="M52" s="5"/>
      <c r="N52" s="5"/>
      <c r="O52" s="5"/>
      <c r="P52" s="5"/>
      <c r="Q52" s="5">
        <v>160</v>
      </c>
      <c r="R52" s="5" t="s">
        <v>111</v>
      </c>
      <c r="S52" s="5" t="s">
        <v>112</v>
      </c>
    </row>
    <row r="53" spans="1:19" ht="29.4" customHeight="1" x14ac:dyDescent="0.25">
      <c r="A53" s="5" t="s">
        <v>113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</row>
    <row r="54" spans="1:19" ht="29.4" customHeight="1" x14ac:dyDescent="0.25">
      <c r="A54" s="5" t="s">
        <v>72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</row>
    <row r="55" spans="1:19" ht="29.4" customHeight="1" x14ac:dyDescent="0.25">
      <c r="A55" s="5" t="s">
        <v>114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</row>
    <row r="56" spans="1:19" ht="43.8" customHeight="1" x14ac:dyDescent="0.25">
      <c r="A56" s="38" t="s">
        <v>115</v>
      </c>
      <c r="B56" s="5" t="s">
        <v>116</v>
      </c>
      <c r="C56" s="5" t="s">
        <v>28</v>
      </c>
      <c r="D56" s="5" t="s">
        <v>117</v>
      </c>
      <c r="E56" s="5" t="s">
        <v>30</v>
      </c>
      <c r="F56" s="5" t="s">
        <v>37</v>
      </c>
      <c r="G56" s="5" t="s">
        <v>32</v>
      </c>
      <c r="H56" s="5" t="s">
        <v>37</v>
      </c>
      <c r="I56" s="5">
        <v>26</v>
      </c>
      <c r="J56" s="5">
        <v>26</v>
      </c>
      <c r="K56" s="5"/>
      <c r="L56" s="5"/>
      <c r="M56" s="5"/>
      <c r="N56" s="5"/>
      <c r="O56" s="5"/>
      <c r="P56" s="5"/>
      <c r="Q56" s="5">
        <v>32</v>
      </c>
      <c r="R56" s="5" t="s">
        <v>118</v>
      </c>
      <c r="S56" s="5" t="s">
        <v>119</v>
      </c>
    </row>
    <row r="57" spans="1:19" ht="43.8" customHeight="1" x14ac:dyDescent="0.25">
      <c r="A57" s="39"/>
      <c r="B57" s="5" t="s">
        <v>120</v>
      </c>
      <c r="C57" s="5" t="s">
        <v>28</v>
      </c>
      <c r="D57" s="5" t="s">
        <v>121</v>
      </c>
      <c r="E57" s="5" t="s">
        <v>30</v>
      </c>
      <c r="F57" s="5" t="s">
        <v>31</v>
      </c>
      <c r="G57" s="5" t="s">
        <v>32</v>
      </c>
      <c r="H57" s="5" t="s">
        <v>31</v>
      </c>
      <c r="I57" s="5">
        <v>60</v>
      </c>
      <c r="J57" s="5">
        <v>60</v>
      </c>
      <c r="K57" s="5"/>
      <c r="L57" s="5"/>
      <c r="M57" s="5"/>
      <c r="N57" s="5"/>
      <c r="O57" s="5"/>
      <c r="P57" s="5"/>
      <c r="Q57" s="5">
        <v>54</v>
      </c>
      <c r="R57" s="5" t="s">
        <v>118</v>
      </c>
      <c r="S57" s="5" t="s">
        <v>122</v>
      </c>
    </row>
    <row r="58" spans="1:19" ht="72" x14ac:dyDescent="0.25">
      <c r="A58" s="39"/>
      <c r="B58" s="5" t="s">
        <v>123</v>
      </c>
      <c r="C58" s="5" t="s">
        <v>28</v>
      </c>
      <c r="D58" s="5" t="s">
        <v>124</v>
      </c>
      <c r="E58" s="5" t="s">
        <v>30</v>
      </c>
      <c r="F58" s="5" t="s">
        <v>36</v>
      </c>
      <c r="G58" s="5" t="s">
        <v>32</v>
      </c>
      <c r="H58" s="5" t="s">
        <v>36</v>
      </c>
      <c r="I58" s="5">
        <v>131.4</v>
      </c>
      <c r="J58" s="5">
        <v>131.4</v>
      </c>
      <c r="K58" s="5"/>
      <c r="L58" s="5"/>
      <c r="M58" s="5"/>
      <c r="N58" s="5"/>
      <c r="O58" s="5"/>
      <c r="P58" s="5"/>
      <c r="Q58" s="5">
        <v>84</v>
      </c>
      <c r="R58" s="5" t="s">
        <v>118</v>
      </c>
      <c r="S58" s="5" t="s">
        <v>125</v>
      </c>
    </row>
    <row r="59" spans="1:19" ht="122.4" customHeight="1" x14ac:dyDescent="0.25">
      <c r="A59" s="39"/>
      <c r="B59" s="5" t="s">
        <v>126</v>
      </c>
      <c r="C59" s="5" t="s">
        <v>28</v>
      </c>
      <c r="D59" s="5" t="s">
        <v>127</v>
      </c>
      <c r="E59" s="5" t="s">
        <v>30</v>
      </c>
      <c r="F59" s="5" t="s">
        <v>38</v>
      </c>
      <c r="G59" s="5" t="s">
        <v>32</v>
      </c>
      <c r="H59" s="5" t="s">
        <v>38</v>
      </c>
      <c r="I59" s="5">
        <v>200.2</v>
      </c>
      <c r="J59" s="5">
        <v>200.2</v>
      </c>
      <c r="K59" s="5"/>
      <c r="L59" s="5"/>
      <c r="M59" s="5"/>
      <c r="N59" s="5"/>
      <c r="O59" s="5"/>
      <c r="P59" s="5"/>
      <c r="Q59" s="5">
        <v>81</v>
      </c>
      <c r="R59" s="5" t="s">
        <v>118</v>
      </c>
      <c r="S59" s="5" t="s">
        <v>128</v>
      </c>
    </row>
    <row r="60" spans="1:19" ht="96" customHeight="1" x14ac:dyDescent="0.25">
      <c r="A60" s="39"/>
      <c r="B60" s="5" t="s">
        <v>129</v>
      </c>
      <c r="C60" s="5" t="s">
        <v>77</v>
      </c>
      <c r="D60" s="5" t="s">
        <v>130</v>
      </c>
      <c r="E60" s="5" t="s">
        <v>30</v>
      </c>
      <c r="F60" s="5" t="s">
        <v>43</v>
      </c>
      <c r="G60" s="5" t="s">
        <v>32</v>
      </c>
      <c r="H60" s="5" t="s">
        <v>43</v>
      </c>
      <c r="I60" s="5">
        <v>361.6</v>
      </c>
      <c r="J60" s="5">
        <v>361.6</v>
      </c>
      <c r="K60" s="5"/>
      <c r="L60" s="5"/>
      <c r="M60" s="5"/>
      <c r="N60" s="5"/>
      <c r="O60" s="5"/>
      <c r="P60" s="5"/>
      <c r="Q60" s="5">
        <v>125</v>
      </c>
      <c r="R60" s="5" t="s">
        <v>118</v>
      </c>
      <c r="S60" s="5" t="s">
        <v>131</v>
      </c>
    </row>
    <row r="61" spans="1:19" ht="65.400000000000006" customHeight="1" x14ac:dyDescent="0.25">
      <c r="A61" s="39"/>
      <c r="B61" s="5" t="s">
        <v>132</v>
      </c>
      <c r="C61" s="5" t="s">
        <v>28</v>
      </c>
      <c r="D61" s="5" t="s">
        <v>133</v>
      </c>
      <c r="E61" s="5" t="s">
        <v>30</v>
      </c>
      <c r="F61" s="5" t="s">
        <v>41</v>
      </c>
      <c r="G61" s="5" t="s">
        <v>32</v>
      </c>
      <c r="H61" s="5" t="s">
        <v>41</v>
      </c>
      <c r="I61" s="5">
        <v>200</v>
      </c>
      <c r="J61" s="5">
        <v>200</v>
      </c>
      <c r="K61" s="5"/>
      <c r="L61" s="5"/>
      <c r="M61" s="5"/>
      <c r="N61" s="5"/>
      <c r="O61" s="5"/>
      <c r="P61" s="5"/>
      <c r="Q61" s="5">
        <v>99</v>
      </c>
      <c r="R61" s="5" t="s">
        <v>118</v>
      </c>
      <c r="S61" s="5" t="s">
        <v>134</v>
      </c>
    </row>
    <row r="62" spans="1:19" ht="63" customHeight="1" x14ac:dyDescent="0.25">
      <c r="A62" s="39"/>
      <c r="B62" s="5" t="s">
        <v>135</v>
      </c>
      <c r="C62" s="5" t="s">
        <v>28</v>
      </c>
      <c r="D62" s="5" t="s">
        <v>136</v>
      </c>
      <c r="E62" s="5" t="s">
        <v>30</v>
      </c>
      <c r="F62" s="5" t="s">
        <v>44</v>
      </c>
      <c r="G62" s="5" t="s">
        <v>32</v>
      </c>
      <c r="H62" s="5" t="s">
        <v>44</v>
      </c>
      <c r="I62" s="5">
        <v>238</v>
      </c>
      <c r="J62" s="5">
        <v>238</v>
      </c>
      <c r="K62" s="5"/>
      <c r="L62" s="5"/>
      <c r="M62" s="5"/>
      <c r="N62" s="5"/>
      <c r="O62" s="5"/>
      <c r="P62" s="5"/>
      <c r="Q62" s="5">
        <v>138</v>
      </c>
      <c r="R62" s="5" t="s">
        <v>118</v>
      </c>
      <c r="S62" s="5" t="s">
        <v>137</v>
      </c>
    </row>
    <row r="63" spans="1:19" ht="123" customHeight="1" x14ac:dyDescent="0.25">
      <c r="A63" s="40"/>
      <c r="B63" s="5" t="s">
        <v>138</v>
      </c>
      <c r="C63" s="5" t="s">
        <v>28</v>
      </c>
      <c r="D63" s="5" t="s">
        <v>139</v>
      </c>
      <c r="E63" s="5" t="s">
        <v>30</v>
      </c>
      <c r="F63" s="5" t="s">
        <v>45</v>
      </c>
      <c r="G63" s="5" t="s">
        <v>32</v>
      </c>
      <c r="H63" s="5" t="s">
        <v>45</v>
      </c>
      <c r="I63" s="5">
        <v>798</v>
      </c>
      <c r="J63" s="5">
        <v>798</v>
      </c>
      <c r="K63" s="5"/>
      <c r="L63" s="5"/>
      <c r="M63" s="5"/>
      <c r="N63" s="5"/>
      <c r="O63" s="5"/>
      <c r="P63" s="5"/>
      <c r="Q63" s="5">
        <v>105</v>
      </c>
      <c r="R63" s="5" t="s">
        <v>118</v>
      </c>
      <c r="S63" s="5" t="s">
        <v>140</v>
      </c>
    </row>
    <row r="64" spans="1:19" ht="36" x14ac:dyDescent="0.25">
      <c r="A64" s="38" t="s">
        <v>141</v>
      </c>
      <c r="B64" s="5" t="s">
        <v>142</v>
      </c>
      <c r="C64" s="5" t="s">
        <v>28</v>
      </c>
      <c r="D64" s="5" t="s">
        <v>143</v>
      </c>
      <c r="E64" s="5" t="s">
        <v>30</v>
      </c>
      <c r="F64" s="5" t="s">
        <v>36</v>
      </c>
      <c r="G64" s="5" t="s">
        <v>32</v>
      </c>
      <c r="H64" s="5" t="s">
        <v>36</v>
      </c>
      <c r="I64" s="5">
        <v>32</v>
      </c>
      <c r="J64" s="5">
        <v>32</v>
      </c>
      <c r="K64" s="5"/>
      <c r="L64" s="5"/>
      <c r="M64" s="5"/>
      <c r="N64" s="5"/>
      <c r="O64" s="5"/>
      <c r="P64" s="5"/>
      <c r="Q64" s="5">
        <v>20</v>
      </c>
      <c r="R64" s="5" t="s">
        <v>144</v>
      </c>
      <c r="S64" s="5" t="s">
        <v>145</v>
      </c>
    </row>
    <row r="65" spans="1:19" ht="36" x14ac:dyDescent="0.25">
      <c r="A65" s="39"/>
      <c r="B65" s="5" t="s">
        <v>146</v>
      </c>
      <c r="C65" s="5" t="s">
        <v>28</v>
      </c>
      <c r="D65" s="5" t="s">
        <v>147</v>
      </c>
      <c r="E65" s="5" t="s">
        <v>30</v>
      </c>
      <c r="F65" s="5" t="s">
        <v>38</v>
      </c>
      <c r="G65" s="5" t="s">
        <v>32</v>
      </c>
      <c r="H65" s="5" t="s">
        <v>38</v>
      </c>
      <c r="I65" s="5">
        <v>39</v>
      </c>
      <c r="J65" s="5">
        <v>39</v>
      </c>
      <c r="K65" s="5"/>
      <c r="L65" s="5"/>
      <c r="M65" s="5"/>
      <c r="N65" s="5"/>
      <c r="O65" s="5"/>
      <c r="P65" s="5"/>
      <c r="Q65" s="5">
        <v>70</v>
      </c>
      <c r="R65" s="5" t="s">
        <v>144</v>
      </c>
      <c r="S65" s="5" t="s">
        <v>148</v>
      </c>
    </row>
    <row r="66" spans="1:19" ht="36" x14ac:dyDescent="0.25">
      <c r="A66" s="39"/>
      <c r="B66" s="5" t="s">
        <v>149</v>
      </c>
      <c r="C66" s="5" t="s">
        <v>77</v>
      </c>
      <c r="D66" s="5" t="s">
        <v>150</v>
      </c>
      <c r="E66" s="5" t="s">
        <v>30</v>
      </c>
      <c r="F66" s="5" t="s">
        <v>43</v>
      </c>
      <c r="G66" s="5" t="s">
        <v>32</v>
      </c>
      <c r="H66" s="5" t="s">
        <v>43</v>
      </c>
      <c r="I66" s="20">
        <v>52</v>
      </c>
      <c r="J66" s="20">
        <v>52</v>
      </c>
      <c r="K66" s="5"/>
      <c r="L66" s="5"/>
      <c r="M66" s="5"/>
      <c r="N66" s="5"/>
      <c r="O66" s="5"/>
      <c r="P66" s="5"/>
      <c r="Q66" s="20">
        <v>125</v>
      </c>
      <c r="R66" s="5" t="s">
        <v>144</v>
      </c>
      <c r="S66" s="5" t="s">
        <v>151</v>
      </c>
    </row>
    <row r="67" spans="1:19" ht="36" x14ac:dyDescent="0.25">
      <c r="A67" s="39"/>
      <c r="B67" s="5" t="s">
        <v>152</v>
      </c>
      <c r="C67" s="5" t="s">
        <v>28</v>
      </c>
      <c r="D67" s="5" t="s">
        <v>153</v>
      </c>
      <c r="E67" s="5" t="s">
        <v>30</v>
      </c>
      <c r="F67" s="5" t="s">
        <v>44</v>
      </c>
      <c r="G67" s="5" t="s">
        <v>32</v>
      </c>
      <c r="H67" s="5" t="s">
        <v>44</v>
      </c>
      <c r="I67" s="20">
        <v>20</v>
      </c>
      <c r="J67" s="20">
        <v>20</v>
      </c>
      <c r="K67" s="5"/>
      <c r="L67" s="5"/>
      <c r="M67" s="5"/>
      <c r="N67" s="5"/>
      <c r="O67" s="5"/>
      <c r="P67" s="5"/>
      <c r="Q67" s="20">
        <v>20</v>
      </c>
      <c r="R67" s="5" t="s">
        <v>144</v>
      </c>
      <c r="S67" s="5" t="s">
        <v>145</v>
      </c>
    </row>
    <row r="68" spans="1:19" ht="84" x14ac:dyDescent="0.25">
      <c r="A68" s="40"/>
      <c r="B68" s="5" t="s">
        <v>154</v>
      </c>
      <c r="C68" s="5" t="s">
        <v>28</v>
      </c>
      <c r="D68" s="5" t="s">
        <v>155</v>
      </c>
      <c r="E68" s="5" t="s">
        <v>30</v>
      </c>
      <c r="F68" s="5" t="s">
        <v>45</v>
      </c>
      <c r="G68" s="5" t="s">
        <v>32</v>
      </c>
      <c r="H68" s="5" t="s">
        <v>45</v>
      </c>
      <c r="I68" s="20">
        <v>240</v>
      </c>
      <c r="J68" s="20">
        <v>240</v>
      </c>
      <c r="K68" s="5"/>
      <c r="L68" s="5"/>
      <c r="M68" s="5"/>
      <c r="N68" s="5"/>
      <c r="O68" s="5"/>
      <c r="P68" s="5"/>
      <c r="Q68" s="20">
        <v>88</v>
      </c>
      <c r="R68" s="5" t="s">
        <v>144</v>
      </c>
      <c r="S68" s="5" t="s">
        <v>156</v>
      </c>
    </row>
    <row r="69" spans="1:19" ht="58.8" customHeight="1" x14ac:dyDescent="0.25">
      <c r="A69" s="5" t="s">
        <v>157</v>
      </c>
      <c r="B69" s="5" t="s">
        <v>158</v>
      </c>
      <c r="C69" s="5" t="s">
        <v>28</v>
      </c>
      <c r="D69" s="5" t="s">
        <v>159</v>
      </c>
      <c r="E69" s="5" t="s">
        <v>30</v>
      </c>
      <c r="F69" s="5" t="s">
        <v>31</v>
      </c>
      <c r="G69" s="5" t="s">
        <v>32</v>
      </c>
      <c r="H69" s="5" t="s">
        <v>31</v>
      </c>
      <c r="I69" s="5">
        <v>200</v>
      </c>
      <c r="J69" s="5">
        <v>200</v>
      </c>
      <c r="K69" s="5"/>
      <c r="L69" s="5"/>
      <c r="M69" s="5"/>
      <c r="N69" s="5"/>
      <c r="O69" s="5"/>
      <c r="P69" s="5"/>
      <c r="Q69" s="5">
        <v>54</v>
      </c>
      <c r="R69" s="5" t="s">
        <v>160</v>
      </c>
      <c r="S69" s="5" t="s">
        <v>161</v>
      </c>
    </row>
    <row r="70" spans="1:19" ht="58.8" customHeight="1" x14ac:dyDescent="0.25">
      <c r="A70" s="5" t="s">
        <v>162</v>
      </c>
      <c r="B70" s="20" t="s">
        <v>163</v>
      </c>
      <c r="C70" s="5" t="s">
        <v>28</v>
      </c>
      <c r="D70" s="5" t="s">
        <v>164</v>
      </c>
      <c r="E70" s="5" t="s">
        <v>30</v>
      </c>
      <c r="F70" s="5" t="s">
        <v>41</v>
      </c>
      <c r="G70" s="5" t="s">
        <v>32</v>
      </c>
      <c r="H70" s="5" t="s">
        <v>41</v>
      </c>
      <c r="I70" s="5">
        <v>50</v>
      </c>
      <c r="J70" s="5">
        <v>50</v>
      </c>
      <c r="K70" s="5"/>
      <c r="L70" s="5"/>
      <c r="M70" s="5"/>
      <c r="N70" s="5"/>
      <c r="O70" s="5"/>
      <c r="P70" s="5"/>
      <c r="Q70" s="5">
        <v>99</v>
      </c>
      <c r="R70" s="5" t="s">
        <v>165</v>
      </c>
      <c r="S70" s="5" t="s">
        <v>166</v>
      </c>
    </row>
    <row r="71" spans="1:19" ht="42.6" customHeight="1" x14ac:dyDescent="0.25">
      <c r="A71" s="38" t="s">
        <v>167</v>
      </c>
      <c r="B71" s="5" t="s">
        <v>167</v>
      </c>
      <c r="C71" s="5" t="s">
        <v>28</v>
      </c>
      <c r="D71" s="5" t="s">
        <v>168</v>
      </c>
      <c r="E71" s="5" t="s">
        <v>30</v>
      </c>
      <c r="F71" s="5" t="s">
        <v>39</v>
      </c>
      <c r="G71" s="5" t="s">
        <v>32</v>
      </c>
      <c r="H71" s="5" t="s">
        <v>169</v>
      </c>
      <c r="I71" s="5">
        <v>3</v>
      </c>
      <c r="J71" s="5">
        <v>3</v>
      </c>
      <c r="K71" s="5"/>
      <c r="L71" s="5"/>
      <c r="M71" s="5"/>
      <c r="N71" s="5"/>
      <c r="O71" s="5"/>
      <c r="P71" s="5"/>
      <c r="Q71" s="5">
        <v>45</v>
      </c>
      <c r="R71" s="5" t="s">
        <v>170</v>
      </c>
      <c r="S71" s="5" t="s">
        <v>171</v>
      </c>
    </row>
    <row r="72" spans="1:19" ht="42.6" customHeight="1" x14ac:dyDescent="0.25">
      <c r="A72" s="39"/>
      <c r="B72" s="5" t="s">
        <v>172</v>
      </c>
      <c r="C72" s="5" t="s">
        <v>28</v>
      </c>
      <c r="D72" s="5" t="s">
        <v>173</v>
      </c>
      <c r="E72" s="5" t="s">
        <v>30</v>
      </c>
      <c r="F72" s="5" t="s">
        <v>31</v>
      </c>
      <c r="G72" s="5" t="s">
        <v>32</v>
      </c>
      <c r="H72" s="5" t="s">
        <v>169</v>
      </c>
      <c r="I72" s="5">
        <v>3</v>
      </c>
      <c r="J72" s="5">
        <v>3</v>
      </c>
      <c r="K72" s="5"/>
      <c r="L72" s="5"/>
      <c r="M72" s="5"/>
      <c r="N72" s="5"/>
      <c r="O72" s="5"/>
      <c r="P72" s="5"/>
      <c r="Q72" s="5">
        <v>54</v>
      </c>
      <c r="R72" s="5" t="s">
        <v>170</v>
      </c>
      <c r="S72" s="5" t="s">
        <v>171</v>
      </c>
    </row>
    <row r="73" spans="1:19" ht="42.6" customHeight="1" x14ac:dyDescent="0.25">
      <c r="A73" s="39"/>
      <c r="B73" s="5" t="s">
        <v>172</v>
      </c>
      <c r="C73" s="5" t="s">
        <v>28</v>
      </c>
      <c r="D73" s="5" t="s">
        <v>168</v>
      </c>
      <c r="E73" s="5" t="s">
        <v>30</v>
      </c>
      <c r="F73" s="5" t="s">
        <v>41</v>
      </c>
      <c r="G73" s="5" t="s">
        <v>32</v>
      </c>
      <c r="H73" s="5" t="s">
        <v>169</v>
      </c>
      <c r="I73" s="5">
        <v>3</v>
      </c>
      <c r="J73" s="5">
        <v>3</v>
      </c>
      <c r="K73" s="5"/>
      <c r="L73" s="5"/>
      <c r="M73" s="5"/>
      <c r="N73" s="5"/>
      <c r="O73" s="5"/>
      <c r="P73" s="5"/>
      <c r="Q73" s="5">
        <v>55</v>
      </c>
      <c r="R73" s="5" t="s">
        <v>170</v>
      </c>
      <c r="S73" s="5" t="s">
        <v>171</v>
      </c>
    </row>
    <row r="74" spans="1:19" ht="42.6" customHeight="1" x14ac:dyDescent="0.25">
      <c r="A74" s="39"/>
      <c r="B74" s="5" t="s">
        <v>172</v>
      </c>
      <c r="C74" s="5" t="s">
        <v>28</v>
      </c>
      <c r="D74" s="5" t="s">
        <v>168</v>
      </c>
      <c r="E74" s="5" t="s">
        <v>30</v>
      </c>
      <c r="F74" s="5" t="s">
        <v>43</v>
      </c>
      <c r="G74" s="5" t="s">
        <v>32</v>
      </c>
      <c r="H74" s="5" t="s">
        <v>169</v>
      </c>
      <c r="I74" s="5">
        <v>3</v>
      </c>
      <c r="J74" s="5">
        <v>3</v>
      </c>
      <c r="K74" s="5"/>
      <c r="L74" s="5"/>
      <c r="M74" s="5"/>
      <c r="N74" s="5"/>
      <c r="O74" s="5"/>
      <c r="P74" s="5"/>
      <c r="Q74" s="5">
        <v>48</v>
      </c>
      <c r="R74" s="5" t="s">
        <v>170</v>
      </c>
      <c r="S74" s="5" t="s">
        <v>171</v>
      </c>
    </row>
    <row r="75" spans="1:19" ht="42.6" customHeight="1" x14ac:dyDescent="0.25">
      <c r="A75" s="39"/>
      <c r="B75" s="5" t="s">
        <v>172</v>
      </c>
      <c r="C75" s="5" t="s">
        <v>28</v>
      </c>
      <c r="D75" s="5" t="s">
        <v>168</v>
      </c>
      <c r="E75" s="5" t="s">
        <v>30</v>
      </c>
      <c r="F75" s="5" t="s">
        <v>45</v>
      </c>
      <c r="G75" s="5" t="s">
        <v>32</v>
      </c>
      <c r="H75" s="5" t="s">
        <v>169</v>
      </c>
      <c r="I75" s="5">
        <v>3</v>
      </c>
      <c r="J75" s="5">
        <v>3</v>
      </c>
      <c r="K75" s="5"/>
      <c r="L75" s="5"/>
      <c r="M75" s="5"/>
      <c r="N75" s="5"/>
      <c r="O75" s="5"/>
      <c r="P75" s="5"/>
      <c r="Q75" s="5">
        <v>42</v>
      </c>
      <c r="R75" s="5" t="s">
        <v>170</v>
      </c>
      <c r="S75" s="5" t="s">
        <v>171</v>
      </c>
    </row>
    <row r="76" spans="1:19" ht="42.6" customHeight="1" x14ac:dyDescent="0.25">
      <c r="A76" s="39"/>
      <c r="B76" s="5" t="s">
        <v>172</v>
      </c>
      <c r="C76" s="5" t="s">
        <v>28</v>
      </c>
      <c r="D76" s="5" t="s">
        <v>168</v>
      </c>
      <c r="E76" s="5" t="s">
        <v>30</v>
      </c>
      <c r="F76" s="5" t="s">
        <v>44</v>
      </c>
      <c r="G76" s="5" t="s">
        <v>32</v>
      </c>
      <c r="H76" s="5" t="s">
        <v>169</v>
      </c>
      <c r="I76" s="5">
        <v>3</v>
      </c>
      <c r="J76" s="5">
        <v>3</v>
      </c>
      <c r="K76" s="5"/>
      <c r="L76" s="5"/>
      <c r="M76" s="5"/>
      <c r="N76" s="5"/>
      <c r="O76" s="5"/>
      <c r="P76" s="5"/>
      <c r="Q76" s="5">
        <v>57</v>
      </c>
      <c r="R76" s="5" t="s">
        <v>170</v>
      </c>
      <c r="S76" s="5" t="s">
        <v>171</v>
      </c>
    </row>
    <row r="77" spans="1:19" ht="42.6" customHeight="1" x14ac:dyDescent="0.25">
      <c r="A77" s="40"/>
      <c r="B77" s="5" t="s">
        <v>172</v>
      </c>
      <c r="C77" s="5" t="s">
        <v>28</v>
      </c>
      <c r="D77" s="5" t="s">
        <v>168</v>
      </c>
      <c r="E77" s="5" t="s">
        <v>30</v>
      </c>
      <c r="F77" s="5" t="s">
        <v>30</v>
      </c>
      <c r="G77" s="5" t="s">
        <v>32</v>
      </c>
      <c r="H77" s="5" t="s">
        <v>169</v>
      </c>
      <c r="I77" s="5">
        <v>3</v>
      </c>
      <c r="J77" s="5">
        <v>3</v>
      </c>
      <c r="K77" s="5"/>
      <c r="L77" s="5"/>
      <c r="M77" s="5"/>
      <c r="N77" s="5"/>
      <c r="O77" s="5"/>
      <c r="P77" s="5"/>
      <c r="Q77" s="5">
        <v>88</v>
      </c>
      <c r="R77" s="5" t="s">
        <v>170</v>
      </c>
      <c r="S77" s="5" t="s">
        <v>171</v>
      </c>
    </row>
    <row r="78" spans="1:19" ht="42.6" customHeight="1" x14ac:dyDescent="0.25">
      <c r="A78" s="5" t="s">
        <v>174</v>
      </c>
      <c r="B78" s="11" t="s">
        <v>175</v>
      </c>
      <c r="C78" s="5" t="s">
        <v>28</v>
      </c>
      <c r="D78" s="11" t="s">
        <v>176</v>
      </c>
      <c r="E78" s="5" t="s">
        <v>30</v>
      </c>
      <c r="F78" s="12" t="s">
        <v>39</v>
      </c>
      <c r="G78" s="12" t="s">
        <v>32</v>
      </c>
      <c r="H78" s="12" t="s">
        <v>39</v>
      </c>
      <c r="I78" s="30">
        <v>350</v>
      </c>
      <c r="J78" s="30">
        <v>350</v>
      </c>
      <c r="K78" s="12"/>
      <c r="L78" s="12"/>
      <c r="M78" s="12"/>
      <c r="N78" s="12"/>
      <c r="O78" s="12"/>
      <c r="P78" s="12"/>
      <c r="Q78" s="31">
        <v>45</v>
      </c>
      <c r="R78" s="5" t="s">
        <v>177</v>
      </c>
      <c r="S78" s="5" t="s">
        <v>178</v>
      </c>
    </row>
    <row r="79" spans="1:19" ht="34.799999999999997" customHeight="1" x14ac:dyDescent="0.25">
      <c r="A79" s="5" t="s">
        <v>179</v>
      </c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</row>
    <row r="80" spans="1:19" ht="48" x14ac:dyDescent="0.25">
      <c r="A80" s="5" t="s">
        <v>72</v>
      </c>
      <c r="B80" s="5" t="s">
        <v>180</v>
      </c>
      <c r="C80" s="5" t="s">
        <v>28</v>
      </c>
      <c r="D80" s="5" t="s">
        <v>181</v>
      </c>
      <c r="E80" s="5" t="s">
        <v>30</v>
      </c>
      <c r="F80" s="5" t="s">
        <v>44</v>
      </c>
      <c r="G80" s="5" t="s">
        <v>32</v>
      </c>
      <c r="H80" s="5" t="s">
        <v>44</v>
      </c>
      <c r="I80" s="5">
        <v>1000</v>
      </c>
      <c r="J80" s="5">
        <v>1000</v>
      </c>
      <c r="K80" s="5"/>
      <c r="L80" s="5"/>
      <c r="M80" s="5"/>
      <c r="N80" s="5"/>
      <c r="O80" s="5"/>
      <c r="P80" s="5"/>
      <c r="Q80" s="5">
        <v>138</v>
      </c>
      <c r="R80" s="5" t="s">
        <v>182</v>
      </c>
      <c r="S80" s="5" t="s">
        <v>183</v>
      </c>
    </row>
    <row r="81" spans="1:19" ht="34.799999999999997" customHeight="1" x14ac:dyDescent="0.25">
      <c r="A81" s="5" t="s">
        <v>184</v>
      </c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</row>
    <row r="82" spans="1:19" ht="50.4" customHeight="1" x14ac:dyDescent="0.25">
      <c r="A82" s="38" t="s">
        <v>185</v>
      </c>
      <c r="B82" s="32" t="s">
        <v>186</v>
      </c>
      <c r="C82" s="12" t="s">
        <v>28</v>
      </c>
      <c r="D82" s="32" t="s">
        <v>187</v>
      </c>
      <c r="E82" s="12" t="s">
        <v>30</v>
      </c>
      <c r="F82" s="12" t="s">
        <v>39</v>
      </c>
      <c r="G82" s="12" t="s">
        <v>32</v>
      </c>
      <c r="H82" s="12" t="s">
        <v>39</v>
      </c>
      <c r="I82" s="33">
        <v>48</v>
      </c>
      <c r="J82" s="34">
        <v>40</v>
      </c>
      <c r="K82" s="12"/>
      <c r="L82" s="12"/>
      <c r="M82" s="12"/>
      <c r="N82" s="12"/>
      <c r="O82" s="12">
        <v>8</v>
      </c>
      <c r="P82" s="12"/>
      <c r="Q82" s="32">
        <v>45</v>
      </c>
      <c r="R82" s="5" t="s">
        <v>188</v>
      </c>
      <c r="S82" s="5" t="s">
        <v>189</v>
      </c>
    </row>
    <row r="83" spans="1:19" ht="50.4" customHeight="1" x14ac:dyDescent="0.25">
      <c r="A83" s="39"/>
      <c r="B83" s="32" t="s">
        <v>190</v>
      </c>
      <c r="C83" s="12" t="s">
        <v>28</v>
      </c>
      <c r="D83" s="32" t="s">
        <v>191</v>
      </c>
      <c r="E83" s="12" t="s">
        <v>30</v>
      </c>
      <c r="F83" s="12" t="s">
        <v>37</v>
      </c>
      <c r="G83" s="12" t="s">
        <v>32</v>
      </c>
      <c r="H83" s="12" t="s">
        <v>37</v>
      </c>
      <c r="I83" s="33">
        <v>24</v>
      </c>
      <c r="J83" s="34">
        <v>20</v>
      </c>
      <c r="K83" s="12"/>
      <c r="L83" s="12"/>
      <c r="M83" s="12"/>
      <c r="N83" s="12"/>
      <c r="O83" s="12">
        <v>4</v>
      </c>
      <c r="P83" s="12"/>
      <c r="Q83" s="32">
        <v>3</v>
      </c>
      <c r="R83" s="5" t="s">
        <v>188</v>
      </c>
      <c r="S83" s="5" t="s">
        <v>192</v>
      </c>
    </row>
    <row r="84" spans="1:19" ht="63.6" customHeight="1" x14ac:dyDescent="0.25">
      <c r="A84" s="39"/>
      <c r="B84" s="32" t="s">
        <v>190</v>
      </c>
      <c r="C84" s="12" t="s">
        <v>28</v>
      </c>
      <c r="D84" s="32" t="s">
        <v>193</v>
      </c>
      <c r="E84" s="12" t="s">
        <v>30</v>
      </c>
      <c r="F84" s="12" t="s">
        <v>31</v>
      </c>
      <c r="G84" s="12" t="s">
        <v>32</v>
      </c>
      <c r="H84" s="12" t="s">
        <v>31</v>
      </c>
      <c r="I84" s="12">
        <v>94</v>
      </c>
      <c r="J84" s="33">
        <v>72</v>
      </c>
      <c r="K84" s="12"/>
      <c r="L84" s="12"/>
      <c r="M84" s="12"/>
      <c r="N84" s="12"/>
      <c r="O84" s="12">
        <v>22</v>
      </c>
      <c r="P84" s="12"/>
      <c r="Q84" s="32">
        <v>76</v>
      </c>
      <c r="R84" s="5" t="s">
        <v>188</v>
      </c>
      <c r="S84" s="5" t="s">
        <v>194</v>
      </c>
    </row>
    <row r="85" spans="1:19" ht="50.4" customHeight="1" x14ac:dyDescent="0.25">
      <c r="A85" s="39"/>
      <c r="B85" s="32" t="s">
        <v>190</v>
      </c>
      <c r="C85" s="12" t="s">
        <v>28</v>
      </c>
      <c r="D85" s="32" t="s">
        <v>195</v>
      </c>
      <c r="E85" s="12" t="s">
        <v>30</v>
      </c>
      <c r="F85" s="12" t="s">
        <v>36</v>
      </c>
      <c r="G85" s="12" t="s">
        <v>32</v>
      </c>
      <c r="H85" s="12" t="s">
        <v>36</v>
      </c>
      <c r="I85" s="12">
        <v>84</v>
      </c>
      <c r="J85" s="33">
        <v>80</v>
      </c>
      <c r="K85" s="12"/>
      <c r="L85" s="12"/>
      <c r="M85" s="12"/>
      <c r="N85" s="12"/>
      <c r="O85" s="12">
        <v>4</v>
      </c>
      <c r="P85" s="12"/>
      <c r="Q85" s="32">
        <v>6</v>
      </c>
      <c r="R85" s="5" t="s">
        <v>188</v>
      </c>
      <c r="S85" s="5" t="s">
        <v>196</v>
      </c>
    </row>
    <row r="86" spans="1:19" ht="50.4" customHeight="1" x14ac:dyDescent="0.25">
      <c r="A86" s="39"/>
      <c r="B86" s="32" t="s">
        <v>190</v>
      </c>
      <c r="C86" s="12" t="s">
        <v>28</v>
      </c>
      <c r="D86" s="32" t="s">
        <v>197</v>
      </c>
      <c r="E86" s="12" t="s">
        <v>30</v>
      </c>
      <c r="F86" s="12" t="s">
        <v>38</v>
      </c>
      <c r="G86" s="12" t="s">
        <v>32</v>
      </c>
      <c r="H86" s="12" t="s">
        <v>38</v>
      </c>
      <c r="I86" s="12">
        <v>80</v>
      </c>
      <c r="J86" s="33">
        <v>75</v>
      </c>
      <c r="K86" s="12"/>
      <c r="L86" s="12"/>
      <c r="M86" s="12"/>
      <c r="N86" s="12"/>
      <c r="O86" s="12">
        <v>5</v>
      </c>
      <c r="P86" s="12"/>
      <c r="Q86" s="32">
        <v>6</v>
      </c>
      <c r="R86" s="5" t="s">
        <v>188</v>
      </c>
      <c r="S86" s="5" t="s">
        <v>196</v>
      </c>
    </row>
    <row r="87" spans="1:19" ht="163.80000000000001" customHeight="1" x14ac:dyDescent="0.25">
      <c r="A87" s="39"/>
      <c r="B87" s="5" t="s">
        <v>198</v>
      </c>
      <c r="C87" s="12" t="s">
        <v>28</v>
      </c>
      <c r="D87" s="5" t="s">
        <v>199</v>
      </c>
      <c r="E87" s="12" t="s">
        <v>30</v>
      </c>
      <c r="F87" s="5" t="s">
        <v>43</v>
      </c>
      <c r="G87" s="5" t="s">
        <v>32</v>
      </c>
      <c r="H87" s="5" t="s">
        <v>43</v>
      </c>
      <c r="I87" s="5">
        <v>336</v>
      </c>
      <c r="J87" s="5">
        <v>300</v>
      </c>
      <c r="K87" s="5"/>
      <c r="L87" s="5"/>
      <c r="M87" s="5"/>
      <c r="N87" s="5"/>
      <c r="O87" s="5">
        <v>36</v>
      </c>
      <c r="P87" s="5"/>
      <c r="Q87" s="5">
        <v>125</v>
      </c>
      <c r="R87" s="5" t="s">
        <v>188</v>
      </c>
      <c r="S87" s="5" t="s">
        <v>200</v>
      </c>
    </row>
    <row r="88" spans="1:19" ht="139.80000000000001" customHeight="1" x14ac:dyDescent="0.25">
      <c r="A88" s="39"/>
      <c r="B88" s="5" t="s">
        <v>201</v>
      </c>
      <c r="C88" s="12" t="s">
        <v>28</v>
      </c>
      <c r="D88" s="5" t="s">
        <v>202</v>
      </c>
      <c r="E88" s="5" t="s">
        <v>30</v>
      </c>
      <c r="F88" s="5" t="s">
        <v>41</v>
      </c>
      <c r="G88" s="5" t="s">
        <v>32</v>
      </c>
      <c r="H88" s="5" t="s">
        <v>41</v>
      </c>
      <c r="I88" s="5">
        <v>165</v>
      </c>
      <c r="J88" s="5">
        <v>165</v>
      </c>
      <c r="K88" s="5"/>
      <c r="L88" s="5"/>
      <c r="M88" s="5"/>
      <c r="N88" s="5"/>
      <c r="O88" s="5"/>
      <c r="P88" s="5"/>
      <c r="Q88" s="5">
        <v>78</v>
      </c>
      <c r="R88" s="5" t="s">
        <v>188</v>
      </c>
      <c r="S88" s="5" t="s">
        <v>203</v>
      </c>
    </row>
    <row r="89" spans="1:19" ht="161.4" customHeight="1" x14ac:dyDescent="0.25">
      <c r="A89" s="39"/>
      <c r="B89" s="5" t="s">
        <v>204</v>
      </c>
      <c r="C89" s="12"/>
      <c r="D89" s="5" t="s">
        <v>205</v>
      </c>
      <c r="E89" s="5" t="s">
        <v>30</v>
      </c>
      <c r="F89" s="5" t="s">
        <v>45</v>
      </c>
      <c r="G89" s="5" t="s">
        <v>32</v>
      </c>
      <c r="H89" s="5" t="s">
        <v>45</v>
      </c>
      <c r="I89" s="5">
        <v>947</v>
      </c>
      <c r="J89" s="5">
        <v>947</v>
      </c>
      <c r="K89" s="5"/>
      <c r="L89" s="5"/>
      <c r="M89" s="5"/>
      <c r="N89" s="5"/>
      <c r="O89" s="5"/>
      <c r="P89" s="5"/>
      <c r="Q89" s="5">
        <v>122</v>
      </c>
      <c r="R89" s="5" t="s">
        <v>188</v>
      </c>
      <c r="S89" s="5" t="s">
        <v>206</v>
      </c>
    </row>
    <row r="90" spans="1:19" ht="36" x14ac:dyDescent="0.25">
      <c r="A90" s="40"/>
      <c r="B90" s="5" t="s">
        <v>207</v>
      </c>
      <c r="C90" s="12" t="s">
        <v>28</v>
      </c>
      <c r="D90" s="5" t="s">
        <v>208</v>
      </c>
      <c r="E90" s="5" t="s">
        <v>30</v>
      </c>
      <c r="F90" s="5" t="s">
        <v>44</v>
      </c>
      <c r="G90" s="5" t="s">
        <v>32</v>
      </c>
      <c r="H90" s="5" t="s">
        <v>44</v>
      </c>
      <c r="I90" s="5">
        <v>200</v>
      </c>
      <c r="J90" s="5">
        <v>200</v>
      </c>
      <c r="K90" s="5"/>
      <c r="L90" s="5"/>
      <c r="M90" s="5"/>
      <c r="N90" s="5"/>
      <c r="O90" s="5"/>
      <c r="P90" s="5"/>
      <c r="Q90" s="5">
        <v>176</v>
      </c>
      <c r="R90" s="5" t="s">
        <v>188</v>
      </c>
      <c r="S90" s="5" t="s">
        <v>209</v>
      </c>
    </row>
    <row r="91" spans="1:19" ht="48" x14ac:dyDescent="0.25">
      <c r="A91" s="38" t="s">
        <v>210</v>
      </c>
      <c r="B91" s="5" t="s">
        <v>211</v>
      </c>
      <c r="C91" s="12" t="s">
        <v>28</v>
      </c>
      <c r="D91" s="5" t="s">
        <v>212</v>
      </c>
      <c r="E91" s="5" t="s">
        <v>30</v>
      </c>
      <c r="F91" s="5" t="s">
        <v>31</v>
      </c>
      <c r="G91" s="5" t="s">
        <v>32</v>
      </c>
      <c r="H91" s="5" t="s">
        <v>213</v>
      </c>
      <c r="I91" s="5">
        <v>20</v>
      </c>
      <c r="J91" s="5">
        <v>20</v>
      </c>
      <c r="K91" s="5"/>
      <c r="L91" s="5"/>
      <c r="M91" s="5"/>
      <c r="N91" s="5"/>
      <c r="O91" s="5"/>
      <c r="P91" s="5"/>
      <c r="Q91" s="5">
        <v>45</v>
      </c>
      <c r="R91" s="5" t="s">
        <v>214</v>
      </c>
      <c r="S91" s="5" t="s">
        <v>215</v>
      </c>
    </row>
    <row r="92" spans="1:19" ht="48" x14ac:dyDescent="0.25">
      <c r="A92" s="39"/>
      <c r="B92" s="5" t="s">
        <v>216</v>
      </c>
      <c r="C92" s="12" t="s">
        <v>28</v>
      </c>
      <c r="D92" s="5" t="s">
        <v>217</v>
      </c>
      <c r="E92" s="5" t="s">
        <v>30</v>
      </c>
      <c r="F92" s="5" t="s">
        <v>36</v>
      </c>
      <c r="G92" s="5" t="s">
        <v>32</v>
      </c>
      <c r="H92" s="5" t="s">
        <v>36</v>
      </c>
      <c r="I92" s="5">
        <v>60</v>
      </c>
      <c r="J92" s="5">
        <v>60</v>
      </c>
      <c r="K92" s="5"/>
      <c r="L92" s="5"/>
      <c r="M92" s="5"/>
      <c r="N92" s="5"/>
      <c r="O92" s="5"/>
      <c r="P92" s="5"/>
      <c r="Q92" s="5">
        <v>84</v>
      </c>
      <c r="R92" s="5" t="s">
        <v>214</v>
      </c>
      <c r="S92" s="5" t="s">
        <v>218</v>
      </c>
    </row>
    <row r="93" spans="1:19" ht="48" x14ac:dyDescent="0.25">
      <c r="A93" s="39"/>
      <c r="B93" s="5" t="s">
        <v>219</v>
      </c>
      <c r="C93" s="12" t="s">
        <v>28</v>
      </c>
      <c r="D93" s="5" t="s">
        <v>220</v>
      </c>
      <c r="E93" s="5" t="s">
        <v>30</v>
      </c>
      <c r="F93" s="5" t="s">
        <v>43</v>
      </c>
      <c r="G93" s="5" t="s">
        <v>32</v>
      </c>
      <c r="H93" s="5" t="s">
        <v>43</v>
      </c>
      <c r="I93" s="5">
        <v>20</v>
      </c>
      <c r="J93" s="5">
        <v>20</v>
      </c>
      <c r="K93" s="5"/>
      <c r="L93" s="5"/>
      <c r="M93" s="5"/>
      <c r="N93" s="5"/>
      <c r="O93" s="5"/>
      <c r="P93" s="5"/>
      <c r="Q93" s="5">
        <v>12</v>
      </c>
      <c r="R93" s="5" t="s">
        <v>214</v>
      </c>
      <c r="S93" s="5" t="s">
        <v>221</v>
      </c>
    </row>
    <row r="94" spans="1:19" ht="48" x14ac:dyDescent="0.25">
      <c r="A94" s="39"/>
      <c r="B94" s="5" t="s">
        <v>222</v>
      </c>
      <c r="C94" s="12" t="s">
        <v>28</v>
      </c>
      <c r="D94" s="5" t="s">
        <v>223</v>
      </c>
      <c r="E94" s="5" t="s">
        <v>30</v>
      </c>
      <c r="F94" s="5" t="s">
        <v>37</v>
      </c>
      <c r="G94" s="5" t="s">
        <v>32</v>
      </c>
      <c r="H94" s="5" t="s">
        <v>37</v>
      </c>
      <c r="I94" s="5">
        <v>15</v>
      </c>
      <c r="J94" s="5">
        <v>15</v>
      </c>
      <c r="K94" s="5"/>
      <c r="L94" s="5"/>
      <c r="M94" s="5"/>
      <c r="N94" s="5"/>
      <c r="O94" s="5"/>
      <c r="P94" s="5"/>
      <c r="Q94" s="5">
        <v>12</v>
      </c>
      <c r="R94" s="5" t="s">
        <v>214</v>
      </c>
      <c r="S94" s="5" t="s">
        <v>221</v>
      </c>
    </row>
    <row r="95" spans="1:19" ht="48" x14ac:dyDescent="0.25">
      <c r="A95" s="40"/>
      <c r="B95" s="5" t="s">
        <v>224</v>
      </c>
      <c r="C95" s="12" t="s">
        <v>28</v>
      </c>
      <c r="D95" s="5" t="s">
        <v>225</v>
      </c>
      <c r="E95" s="5" t="s">
        <v>30</v>
      </c>
      <c r="F95" s="5" t="s">
        <v>45</v>
      </c>
      <c r="G95" s="5" t="s">
        <v>32</v>
      </c>
      <c r="H95" s="5" t="s">
        <v>45</v>
      </c>
      <c r="I95" s="5">
        <v>80</v>
      </c>
      <c r="J95" s="5">
        <v>80</v>
      </c>
      <c r="K95" s="5"/>
      <c r="L95" s="5"/>
      <c r="M95" s="5"/>
      <c r="N95" s="5"/>
      <c r="O95" s="5"/>
      <c r="P95" s="5"/>
      <c r="Q95" s="5">
        <v>143</v>
      </c>
      <c r="R95" s="5" t="s">
        <v>214</v>
      </c>
      <c r="S95" s="5" t="s">
        <v>226</v>
      </c>
    </row>
    <row r="96" spans="1:19" ht="31.8" customHeight="1" x14ac:dyDescent="0.25">
      <c r="A96" s="5" t="s">
        <v>227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</row>
    <row r="97" spans="1:19" ht="31.8" customHeight="1" x14ac:dyDescent="0.25">
      <c r="A97" s="38" t="s">
        <v>228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</row>
    <row r="98" spans="1:19" ht="36" x14ac:dyDescent="0.25">
      <c r="A98" s="39"/>
      <c r="B98" s="5" t="s">
        <v>229</v>
      </c>
      <c r="C98" s="5" t="s">
        <v>28</v>
      </c>
      <c r="D98" s="5" t="s">
        <v>230</v>
      </c>
      <c r="E98" s="5" t="s">
        <v>30</v>
      </c>
      <c r="F98" s="5" t="s">
        <v>38</v>
      </c>
      <c r="G98" s="5" t="s">
        <v>32</v>
      </c>
      <c r="H98" s="5" t="s">
        <v>38</v>
      </c>
      <c r="I98" s="5">
        <v>30</v>
      </c>
      <c r="J98" s="5">
        <v>30</v>
      </c>
      <c r="K98" s="5"/>
      <c r="L98" s="5"/>
      <c r="M98" s="5"/>
      <c r="N98" s="5"/>
      <c r="O98" s="5"/>
      <c r="P98" s="5"/>
      <c r="Q98" s="5">
        <v>23</v>
      </c>
      <c r="R98" s="5" t="s">
        <v>231</v>
      </c>
      <c r="S98" s="5" t="s">
        <v>232</v>
      </c>
    </row>
    <row r="99" spans="1:19" ht="36" x14ac:dyDescent="0.25">
      <c r="A99" s="39"/>
      <c r="B99" s="5" t="s">
        <v>229</v>
      </c>
      <c r="C99" s="5" t="s">
        <v>28</v>
      </c>
      <c r="D99" s="5" t="s">
        <v>233</v>
      </c>
      <c r="E99" s="5" t="s">
        <v>30</v>
      </c>
      <c r="F99" s="5" t="s">
        <v>39</v>
      </c>
      <c r="G99" s="5" t="s">
        <v>32</v>
      </c>
      <c r="H99" s="5" t="s">
        <v>39</v>
      </c>
      <c r="I99" s="5">
        <v>1</v>
      </c>
      <c r="J99" s="5">
        <v>1</v>
      </c>
      <c r="K99" s="5"/>
      <c r="L99" s="5"/>
      <c r="M99" s="5"/>
      <c r="N99" s="5"/>
      <c r="O99" s="5"/>
      <c r="P99" s="5"/>
      <c r="Q99" s="5">
        <v>1</v>
      </c>
      <c r="R99" s="5" t="s">
        <v>231</v>
      </c>
      <c r="S99" s="5" t="s">
        <v>234</v>
      </c>
    </row>
    <row r="100" spans="1:19" ht="36" x14ac:dyDescent="0.25">
      <c r="A100" s="39"/>
      <c r="B100" s="5" t="s">
        <v>229</v>
      </c>
      <c r="C100" s="5" t="s">
        <v>28</v>
      </c>
      <c r="D100" s="5" t="s">
        <v>235</v>
      </c>
      <c r="E100" s="5" t="s">
        <v>30</v>
      </c>
      <c r="F100" s="5" t="s">
        <v>31</v>
      </c>
      <c r="G100" s="5" t="s">
        <v>32</v>
      </c>
      <c r="H100" s="5" t="s">
        <v>31</v>
      </c>
      <c r="I100" s="5">
        <v>2</v>
      </c>
      <c r="J100" s="5">
        <v>2</v>
      </c>
      <c r="K100" s="5"/>
      <c r="L100" s="5"/>
      <c r="M100" s="5"/>
      <c r="N100" s="5"/>
      <c r="O100" s="5"/>
      <c r="P100" s="5"/>
      <c r="Q100" s="5">
        <v>2</v>
      </c>
      <c r="R100" s="5" t="s">
        <v>231</v>
      </c>
      <c r="S100" s="5" t="s">
        <v>236</v>
      </c>
    </row>
    <row r="101" spans="1:19" ht="36" x14ac:dyDescent="0.25">
      <c r="A101" s="39"/>
      <c r="B101" s="5" t="s">
        <v>229</v>
      </c>
      <c r="C101" s="5" t="s">
        <v>28</v>
      </c>
      <c r="D101" s="5" t="s">
        <v>237</v>
      </c>
      <c r="E101" s="5" t="s">
        <v>30</v>
      </c>
      <c r="F101" s="5" t="s">
        <v>43</v>
      </c>
      <c r="G101" s="5" t="s">
        <v>32</v>
      </c>
      <c r="H101" s="5" t="s">
        <v>43</v>
      </c>
      <c r="I101" s="5">
        <v>20</v>
      </c>
      <c r="J101" s="5">
        <v>20</v>
      </c>
      <c r="K101" s="5"/>
      <c r="L101" s="5"/>
      <c r="M101" s="5"/>
      <c r="N101" s="5"/>
      <c r="O101" s="5"/>
      <c r="P101" s="5"/>
      <c r="Q101" s="5">
        <v>14</v>
      </c>
      <c r="R101" s="5" t="s">
        <v>231</v>
      </c>
      <c r="S101" s="5" t="s">
        <v>238</v>
      </c>
    </row>
    <row r="102" spans="1:19" ht="36" x14ac:dyDescent="0.25">
      <c r="A102" s="39"/>
      <c r="B102" s="5" t="s">
        <v>229</v>
      </c>
      <c r="C102" s="5" t="s">
        <v>28</v>
      </c>
      <c r="D102" s="5" t="s">
        <v>239</v>
      </c>
      <c r="E102" s="5" t="s">
        <v>30</v>
      </c>
      <c r="F102" s="5" t="s">
        <v>36</v>
      </c>
      <c r="G102" s="5" t="s">
        <v>32</v>
      </c>
      <c r="H102" s="5" t="s">
        <v>36</v>
      </c>
      <c r="I102" s="5">
        <v>5</v>
      </c>
      <c r="J102" s="5">
        <v>5</v>
      </c>
      <c r="K102" s="5"/>
      <c r="L102" s="5"/>
      <c r="M102" s="5"/>
      <c r="N102" s="5"/>
      <c r="O102" s="5"/>
      <c r="P102" s="5"/>
      <c r="Q102" s="5">
        <v>3</v>
      </c>
      <c r="R102" s="5" t="s">
        <v>231</v>
      </c>
      <c r="S102" s="5" t="s">
        <v>240</v>
      </c>
    </row>
    <row r="103" spans="1:19" ht="36" x14ac:dyDescent="0.25">
      <c r="A103" s="39"/>
      <c r="B103" s="5" t="s">
        <v>229</v>
      </c>
      <c r="C103" s="5" t="s">
        <v>28</v>
      </c>
      <c r="D103" s="5" t="s">
        <v>230</v>
      </c>
      <c r="E103" s="5" t="s">
        <v>30</v>
      </c>
      <c r="F103" s="5" t="s">
        <v>45</v>
      </c>
      <c r="G103" s="5" t="s">
        <v>32</v>
      </c>
      <c r="H103" s="5" t="s">
        <v>45</v>
      </c>
      <c r="I103" s="5">
        <v>30</v>
      </c>
      <c r="J103" s="5">
        <v>30</v>
      </c>
      <c r="K103" s="5"/>
      <c r="L103" s="5"/>
      <c r="M103" s="5"/>
      <c r="N103" s="5"/>
      <c r="O103" s="5"/>
      <c r="P103" s="5"/>
      <c r="Q103" s="5">
        <v>23</v>
      </c>
      <c r="R103" s="5" t="s">
        <v>231</v>
      </c>
      <c r="S103" s="5" t="s">
        <v>232</v>
      </c>
    </row>
    <row r="104" spans="1:19" ht="36" x14ac:dyDescent="0.25">
      <c r="A104" s="39"/>
      <c r="B104" s="5" t="s">
        <v>229</v>
      </c>
      <c r="C104" s="5" t="s">
        <v>28</v>
      </c>
      <c r="D104" s="5" t="s">
        <v>241</v>
      </c>
      <c r="E104" s="5" t="s">
        <v>30</v>
      </c>
      <c r="F104" s="5" t="s">
        <v>37</v>
      </c>
      <c r="G104" s="5" t="s">
        <v>32</v>
      </c>
      <c r="H104" s="5" t="s">
        <v>37</v>
      </c>
      <c r="I104" s="5">
        <v>10</v>
      </c>
      <c r="J104" s="5">
        <v>10</v>
      </c>
      <c r="K104" s="5"/>
      <c r="L104" s="5"/>
      <c r="M104" s="5"/>
      <c r="N104" s="5"/>
      <c r="O104" s="5"/>
      <c r="P104" s="5"/>
      <c r="Q104" s="5">
        <v>6</v>
      </c>
      <c r="R104" s="5" t="s">
        <v>231</v>
      </c>
      <c r="S104" s="5" t="s">
        <v>242</v>
      </c>
    </row>
    <row r="105" spans="1:19" ht="36" x14ac:dyDescent="0.25">
      <c r="A105" s="39"/>
      <c r="B105" s="5" t="s">
        <v>229</v>
      </c>
      <c r="C105" s="5" t="s">
        <v>28</v>
      </c>
      <c r="D105" s="5" t="s">
        <v>243</v>
      </c>
      <c r="E105" s="5" t="s">
        <v>30</v>
      </c>
      <c r="F105" s="5" t="s">
        <v>44</v>
      </c>
      <c r="G105" s="5" t="s">
        <v>32</v>
      </c>
      <c r="H105" s="5" t="s">
        <v>44</v>
      </c>
      <c r="I105" s="5">
        <v>20</v>
      </c>
      <c r="J105" s="5">
        <v>20</v>
      </c>
      <c r="K105" s="5"/>
      <c r="L105" s="5"/>
      <c r="M105" s="5"/>
      <c r="N105" s="5"/>
      <c r="O105" s="5"/>
      <c r="P105" s="5"/>
      <c r="Q105" s="5">
        <v>13</v>
      </c>
      <c r="R105" s="5" t="s">
        <v>231</v>
      </c>
      <c r="S105" s="5" t="s">
        <v>244</v>
      </c>
    </row>
    <row r="106" spans="1:19" ht="36" x14ac:dyDescent="0.25">
      <c r="A106" s="40"/>
      <c r="B106" s="5" t="s">
        <v>229</v>
      </c>
      <c r="C106" s="5" t="s">
        <v>28</v>
      </c>
      <c r="D106" s="5" t="s">
        <v>245</v>
      </c>
      <c r="E106" s="5" t="s">
        <v>30</v>
      </c>
      <c r="F106" s="5" t="s">
        <v>41</v>
      </c>
      <c r="G106" s="5" t="s">
        <v>32</v>
      </c>
      <c r="H106" s="5" t="s">
        <v>41</v>
      </c>
      <c r="I106" s="5">
        <v>10</v>
      </c>
      <c r="J106" s="5">
        <v>10</v>
      </c>
      <c r="K106" s="5"/>
      <c r="L106" s="5"/>
      <c r="M106" s="5"/>
      <c r="N106" s="5"/>
      <c r="O106" s="5"/>
      <c r="P106" s="5"/>
      <c r="Q106" s="5">
        <v>8</v>
      </c>
      <c r="R106" s="5" t="s">
        <v>231</v>
      </c>
      <c r="S106" s="5" t="s">
        <v>246</v>
      </c>
    </row>
    <row r="107" spans="1:19" ht="42.6" customHeight="1" x14ac:dyDescent="0.25">
      <c r="A107" s="38" t="s">
        <v>247</v>
      </c>
      <c r="B107" s="5" t="s">
        <v>248</v>
      </c>
      <c r="C107" s="5" t="s">
        <v>28</v>
      </c>
      <c r="D107" s="5" t="s">
        <v>249</v>
      </c>
      <c r="E107" s="5" t="s">
        <v>30</v>
      </c>
      <c r="F107" s="5" t="s">
        <v>39</v>
      </c>
      <c r="G107" s="5" t="s">
        <v>32</v>
      </c>
      <c r="H107" s="5" t="s">
        <v>39</v>
      </c>
      <c r="I107" s="5">
        <v>40.799999999999997</v>
      </c>
      <c r="J107" s="5">
        <v>40.799999999999997</v>
      </c>
      <c r="K107" s="5"/>
      <c r="L107" s="5"/>
      <c r="M107" s="5"/>
      <c r="N107" s="5"/>
      <c r="O107" s="5"/>
      <c r="P107" s="5"/>
      <c r="Q107" s="5">
        <v>34</v>
      </c>
      <c r="R107" s="5" t="s">
        <v>250</v>
      </c>
      <c r="S107" s="5" t="s">
        <v>251</v>
      </c>
    </row>
    <row r="108" spans="1:19" ht="42.6" customHeight="1" x14ac:dyDescent="0.25">
      <c r="A108" s="39"/>
      <c r="B108" s="5" t="s">
        <v>252</v>
      </c>
      <c r="C108" s="5" t="s">
        <v>28</v>
      </c>
      <c r="D108" s="32" t="s">
        <v>253</v>
      </c>
      <c r="E108" s="12" t="s">
        <v>30</v>
      </c>
      <c r="F108" s="12" t="s">
        <v>37</v>
      </c>
      <c r="G108" s="12" t="s">
        <v>32</v>
      </c>
      <c r="H108" s="12" t="s">
        <v>37</v>
      </c>
      <c r="I108" s="33">
        <v>12</v>
      </c>
      <c r="J108" s="33">
        <v>12</v>
      </c>
      <c r="K108" s="12"/>
      <c r="L108" s="12"/>
      <c r="M108" s="12"/>
      <c r="N108" s="12"/>
      <c r="O108" s="12"/>
      <c r="P108" s="12"/>
      <c r="Q108" s="32">
        <v>12</v>
      </c>
      <c r="R108" s="5" t="s">
        <v>250</v>
      </c>
      <c r="S108" s="5" t="s">
        <v>254</v>
      </c>
    </row>
    <row r="109" spans="1:19" ht="42.6" customHeight="1" x14ac:dyDescent="0.25">
      <c r="A109" s="39"/>
      <c r="B109" s="5" t="s">
        <v>255</v>
      </c>
      <c r="C109" s="5" t="s">
        <v>28</v>
      </c>
      <c r="D109" s="32" t="s">
        <v>256</v>
      </c>
      <c r="E109" s="12" t="s">
        <v>30</v>
      </c>
      <c r="F109" s="12" t="s">
        <v>36</v>
      </c>
      <c r="G109" s="12" t="s">
        <v>32</v>
      </c>
      <c r="H109" s="12" t="s">
        <v>36</v>
      </c>
      <c r="I109" s="12">
        <v>30</v>
      </c>
      <c r="J109" s="12">
        <v>30</v>
      </c>
      <c r="K109" s="12"/>
      <c r="L109" s="12"/>
      <c r="M109" s="12"/>
      <c r="N109" s="12"/>
      <c r="O109" s="12"/>
      <c r="P109" s="12"/>
      <c r="Q109" s="32">
        <v>84</v>
      </c>
      <c r="R109" s="5" t="s">
        <v>250</v>
      </c>
      <c r="S109" s="5" t="s">
        <v>257</v>
      </c>
    </row>
    <row r="110" spans="1:19" ht="42.6" customHeight="1" x14ac:dyDescent="0.25">
      <c r="A110" s="39"/>
      <c r="B110" s="5" t="s">
        <v>258</v>
      </c>
      <c r="C110" s="5" t="s">
        <v>28</v>
      </c>
      <c r="D110" s="32" t="s">
        <v>259</v>
      </c>
      <c r="E110" s="12" t="s">
        <v>30</v>
      </c>
      <c r="F110" s="12" t="s">
        <v>43</v>
      </c>
      <c r="G110" s="12" t="s">
        <v>32</v>
      </c>
      <c r="H110" s="12" t="s">
        <v>43</v>
      </c>
      <c r="I110" s="12">
        <v>48.3</v>
      </c>
      <c r="J110" s="12">
        <v>48.3</v>
      </c>
      <c r="K110" s="12"/>
      <c r="L110" s="12"/>
      <c r="M110" s="12"/>
      <c r="N110" s="12"/>
      <c r="O110" s="12"/>
      <c r="P110" s="12"/>
      <c r="Q110" s="32">
        <v>125</v>
      </c>
      <c r="R110" s="5" t="s">
        <v>250</v>
      </c>
      <c r="S110" s="5" t="s">
        <v>260</v>
      </c>
    </row>
    <row r="111" spans="1:19" ht="42.6" customHeight="1" x14ac:dyDescent="0.25">
      <c r="A111" s="40"/>
      <c r="B111" s="5" t="s">
        <v>258</v>
      </c>
      <c r="C111" s="5" t="s">
        <v>28</v>
      </c>
      <c r="D111" s="32" t="s">
        <v>261</v>
      </c>
      <c r="E111" s="12" t="s">
        <v>30</v>
      </c>
      <c r="F111" s="12" t="s">
        <v>45</v>
      </c>
      <c r="G111" s="12" t="s">
        <v>32</v>
      </c>
      <c r="H111" s="12" t="s">
        <v>45</v>
      </c>
      <c r="I111" s="12">
        <v>50</v>
      </c>
      <c r="J111" s="12">
        <v>50</v>
      </c>
      <c r="K111" s="12"/>
      <c r="L111" s="12"/>
      <c r="M111" s="12"/>
      <c r="N111" s="12"/>
      <c r="O111" s="12"/>
      <c r="P111" s="12"/>
      <c r="Q111" s="32">
        <v>146</v>
      </c>
      <c r="R111" s="5" t="s">
        <v>250</v>
      </c>
      <c r="S111" s="5" t="s">
        <v>262</v>
      </c>
    </row>
    <row r="112" spans="1:19" ht="36" x14ac:dyDescent="0.25">
      <c r="A112" s="38" t="s">
        <v>263</v>
      </c>
      <c r="B112" s="5" t="s">
        <v>264</v>
      </c>
      <c r="C112" s="5" t="s">
        <v>28</v>
      </c>
      <c r="D112" s="5" t="s">
        <v>265</v>
      </c>
      <c r="E112" s="5" t="s">
        <v>30</v>
      </c>
      <c r="F112" s="5" t="s">
        <v>39</v>
      </c>
      <c r="G112" s="5" t="s">
        <v>32</v>
      </c>
      <c r="H112" s="5" t="s">
        <v>39</v>
      </c>
      <c r="I112" s="5">
        <v>65</v>
      </c>
      <c r="J112" s="5">
        <v>65</v>
      </c>
      <c r="K112" s="5"/>
      <c r="L112" s="5"/>
      <c r="M112" s="5"/>
      <c r="N112" s="5"/>
      <c r="O112" s="5"/>
      <c r="P112" s="5"/>
      <c r="Q112" s="5">
        <v>2</v>
      </c>
      <c r="R112" s="5" t="s">
        <v>250</v>
      </c>
      <c r="S112" s="5" t="s">
        <v>266</v>
      </c>
    </row>
    <row r="113" spans="1:19" ht="36" x14ac:dyDescent="0.25">
      <c r="A113" s="39"/>
      <c r="B113" s="5" t="s">
        <v>267</v>
      </c>
      <c r="C113" s="5" t="s">
        <v>28</v>
      </c>
      <c r="D113" s="32" t="s">
        <v>268</v>
      </c>
      <c r="E113" s="5" t="s">
        <v>30</v>
      </c>
      <c r="F113" s="5" t="s">
        <v>37</v>
      </c>
      <c r="G113" s="5" t="s">
        <v>32</v>
      </c>
      <c r="H113" s="5" t="s">
        <v>37</v>
      </c>
      <c r="I113" s="5">
        <v>13</v>
      </c>
      <c r="J113" s="5">
        <v>13</v>
      </c>
      <c r="K113" s="5"/>
      <c r="L113" s="5"/>
      <c r="M113" s="5"/>
      <c r="N113" s="5"/>
      <c r="O113" s="5"/>
      <c r="P113" s="5"/>
      <c r="Q113" s="5">
        <v>0</v>
      </c>
      <c r="R113" s="5" t="s">
        <v>250</v>
      </c>
      <c r="S113" s="5" t="s">
        <v>269</v>
      </c>
    </row>
    <row r="114" spans="1:19" ht="69.599999999999994" customHeight="1" x14ac:dyDescent="0.25">
      <c r="A114" s="39"/>
      <c r="B114" s="28" t="s">
        <v>270</v>
      </c>
      <c r="C114" s="5" t="s">
        <v>28</v>
      </c>
      <c r="D114" s="15" t="s">
        <v>271</v>
      </c>
      <c r="E114" s="12" t="s">
        <v>30</v>
      </c>
      <c r="F114" s="12" t="s">
        <v>31</v>
      </c>
      <c r="G114" s="5" t="s">
        <v>32</v>
      </c>
      <c r="H114" s="12" t="s">
        <v>213</v>
      </c>
      <c r="I114" s="16">
        <v>337</v>
      </c>
      <c r="J114" s="29">
        <v>306</v>
      </c>
      <c r="K114" s="17"/>
      <c r="L114" s="17"/>
      <c r="M114" s="17"/>
      <c r="N114" s="17">
        <v>20</v>
      </c>
      <c r="O114" s="17">
        <v>11</v>
      </c>
      <c r="P114" s="17"/>
      <c r="Q114" s="18">
        <v>121</v>
      </c>
      <c r="R114" s="5" t="s">
        <v>250</v>
      </c>
      <c r="S114" s="5" t="s">
        <v>272</v>
      </c>
    </row>
    <row r="115" spans="1:19" ht="36" x14ac:dyDescent="0.25">
      <c r="A115" s="39"/>
      <c r="B115" s="28" t="s">
        <v>273</v>
      </c>
      <c r="C115" s="5" t="s">
        <v>28</v>
      </c>
      <c r="D115" s="15" t="s">
        <v>274</v>
      </c>
      <c r="E115" s="5" t="s">
        <v>30</v>
      </c>
      <c r="F115" s="12" t="s">
        <v>38</v>
      </c>
      <c r="G115" s="5" t="s">
        <v>32</v>
      </c>
      <c r="H115" s="12" t="s">
        <v>38</v>
      </c>
      <c r="I115" s="16">
        <v>0.5</v>
      </c>
      <c r="J115" s="16">
        <v>0.5</v>
      </c>
      <c r="K115" s="17"/>
      <c r="L115" s="17"/>
      <c r="M115" s="17"/>
      <c r="N115" s="17"/>
      <c r="O115" s="17"/>
      <c r="P115" s="17"/>
      <c r="Q115" s="18">
        <v>4</v>
      </c>
      <c r="R115" s="5" t="s">
        <v>250</v>
      </c>
      <c r="S115" s="5" t="s">
        <v>275</v>
      </c>
    </row>
    <row r="116" spans="1:19" ht="36" x14ac:dyDescent="0.25">
      <c r="A116" s="39"/>
      <c r="B116" s="28" t="s">
        <v>276</v>
      </c>
      <c r="C116" s="5" t="s">
        <v>28</v>
      </c>
      <c r="D116" s="15" t="s">
        <v>277</v>
      </c>
      <c r="E116" s="5" t="s">
        <v>30</v>
      </c>
      <c r="F116" s="12" t="s">
        <v>44</v>
      </c>
      <c r="G116" s="5" t="s">
        <v>32</v>
      </c>
      <c r="H116" s="12" t="s">
        <v>44</v>
      </c>
      <c r="I116" s="16">
        <v>60</v>
      </c>
      <c r="J116" s="16">
        <v>60</v>
      </c>
      <c r="K116" s="17"/>
      <c r="L116" s="17"/>
      <c r="M116" s="17"/>
      <c r="N116" s="17"/>
      <c r="O116" s="17"/>
      <c r="P116" s="17"/>
      <c r="Q116" s="18">
        <v>140</v>
      </c>
      <c r="R116" s="5" t="s">
        <v>250</v>
      </c>
      <c r="S116" s="5" t="s">
        <v>278</v>
      </c>
    </row>
    <row r="117" spans="1:19" ht="36" x14ac:dyDescent="0.25">
      <c r="A117" s="40"/>
      <c r="B117" s="28" t="s">
        <v>279</v>
      </c>
      <c r="C117" s="5" t="s">
        <v>28</v>
      </c>
      <c r="D117" s="15" t="s">
        <v>280</v>
      </c>
      <c r="E117" s="5" t="s">
        <v>30</v>
      </c>
      <c r="F117" s="12" t="s">
        <v>45</v>
      </c>
      <c r="G117" s="5" t="s">
        <v>32</v>
      </c>
      <c r="H117" s="12" t="s">
        <v>45</v>
      </c>
      <c r="I117" s="16">
        <v>52</v>
      </c>
      <c r="J117" s="16">
        <v>52</v>
      </c>
      <c r="K117" s="17"/>
      <c r="L117" s="17"/>
      <c r="M117" s="17"/>
      <c r="N117" s="17"/>
      <c r="O117" s="17"/>
      <c r="P117" s="17"/>
      <c r="Q117" s="18">
        <v>27</v>
      </c>
      <c r="R117" s="5" t="s">
        <v>250</v>
      </c>
      <c r="S117" s="5" t="s">
        <v>281</v>
      </c>
    </row>
    <row r="118" spans="1:19" ht="48" x14ac:dyDescent="0.25">
      <c r="A118" s="38" t="s">
        <v>282</v>
      </c>
      <c r="B118" s="5" t="s">
        <v>282</v>
      </c>
      <c r="C118" s="5" t="s">
        <v>28</v>
      </c>
      <c r="D118" s="15" t="s">
        <v>283</v>
      </c>
      <c r="E118" s="5" t="s">
        <v>30</v>
      </c>
      <c r="F118" s="12" t="s">
        <v>43</v>
      </c>
      <c r="G118" s="5" t="s">
        <v>32</v>
      </c>
      <c r="H118" s="12" t="s">
        <v>43</v>
      </c>
      <c r="I118" s="16">
        <v>200</v>
      </c>
      <c r="J118" s="16">
        <v>200</v>
      </c>
      <c r="K118" s="17"/>
      <c r="L118" s="17"/>
      <c r="M118" s="17"/>
      <c r="N118" s="17"/>
      <c r="O118" s="17"/>
      <c r="P118" s="17"/>
      <c r="Q118" s="18">
        <v>125</v>
      </c>
      <c r="R118" s="4" t="s">
        <v>284</v>
      </c>
      <c r="S118" s="5" t="s">
        <v>285</v>
      </c>
    </row>
    <row r="119" spans="1:19" ht="72" x14ac:dyDescent="0.25">
      <c r="A119" s="40"/>
      <c r="B119" s="5" t="s">
        <v>282</v>
      </c>
      <c r="C119" s="5"/>
      <c r="D119" s="15" t="s">
        <v>286</v>
      </c>
      <c r="E119" s="5" t="s">
        <v>30</v>
      </c>
      <c r="F119" s="12" t="s">
        <v>45</v>
      </c>
      <c r="G119" s="5" t="s">
        <v>32</v>
      </c>
      <c r="H119" s="12" t="s">
        <v>45</v>
      </c>
      <c r="I119" s="16">
        <v>96</v>
      </c>
      <c r="J119" s="16">
        <v>96</v>
      </c>
      <c r="K119" s="17"/>
      <c r="L119" s="17"/>
      <c r="M119" s="17"/>
      <c r="N119" s="17"/>
      <c r="O119" s="17"/>
      <c r="P119" s="17"/>
      <c r="Q119" s="18">
        <v>48</v>
      </c>
      <c r="R119" s="4" t="s">
        <v>284</v>
      </c>
      <c r="S119" s="5" t="s">
        <v>287</v>
      </c>
    </row>
    <row r="120" spans="1:19" ht="48" x14ac:dyDescent="0.25">
      <c r="A120" s="38" t="s">
        <v>72</v>
      </c>
      <c r="B120" s="32" t="s">
        <v>288</v>
      </c>
      <c r="C120" s="5" t="s">
        <v>28</v>
      </c>
      <c r="D120" s="32" t="s">
        <v>289</v>
      </c>
      <c r="E120" s="12" t="s">
        <v>30</v>
      </c>
      <c r="F120" s="12" t="s">
        <v>36</v>
      </c>
      <c r="G120" s="5" t="s">
        <v>32</v>
      </c>
      <c r="H120" s="12" t="s">
        <v>36</v>
      </c>
      <c r="I120" s="12">
        <v>280</v>
      </c>
      <c r="J120" s="12">
        <v>280</v>
      </c>
      <c r="K120" s="12"/>
      <c r="L120" s="12"/>
      <c r="M120" s="12"/>
      <c r="N120" s="12"/>
      <c r="O120" s="12"/>
      <c r="P120" s="12"/>
      <c r="Q120" s="32">
        <v>107</v>
      </c>
      <c r="R120" s="5" t="s">
        <v>250</v>
      </c>
      <c r="S120" s="5" t="s">
        <v>290</v>
      </c>
    </row>
    <row r="121" spans="1:19" ht="37.799999999999997" customHeight="1" x14ac:dyDescent="0.25">
      <c r="A121" s="39"/>
      <c r="B121" s="32" t="s">
        <v>291</v>
      </c>
      <c r="C121" s="5" t="s">
        <v>28</v>
      </c>
      <c r="D121" s="32" t="s">
        <v>292</v>
      </c>
      <c r="E121" s="12" t="s">
        <v>30</v>
      </c>
      <c r="F121" s="12" t="s">
        <v>43</v>
      </c>
      <c r="G121" s="5" t="s">
        <v>32</v>
      </c>
      <c r="H121" s="12" t="s">
        <v>43</v>
      </c>
      <c r="I121" s="12">
        <v>180</v>
      </c>
      <c r="J121" s="12">
        <v>180</v>
      </c>
      <c r="K121" s="12"/>
      <c r="L121" s="12"/>
      <c r="M121" s="12"/>
      <c r="N121" s="12"/>
      <c r="O121" s="12"/>
      <c r="P121" s="12"/>
      <c r="Q121" s="32">
        <v>125</v>
      </c>
      <c r="R121" s="5" t="s">
        <v>250</v>
      </c>
      <c r="S121" s="5" t="s">
        <v>293</v>
      </c>
    </row>
    <row r="122" spans="1:19" ht="37.799999999999997" customHeight="1" x14ac:dyDescent="0.25">
      <c r="A122" s="39"/>
      <c r="B122" s="20" t="s">
        <v>294</v>
      </c>
      <c r="C122" s="5" t="s">
        <v>28</v>
      </c>
      <c r="D122" s="32" t="s">
        <v>295</v>
      </c>
      <c r="E122" s="12" t="s">
        <v>30</v>
      </c>
      <c r="F122" s="35" t="s">
        <v>44</v>
      </c>
      <c r="G122" s="5" t="s">
        <v>32</v>
      </c>
      <c r="H122" s="35" t="s">
        <v>44</v>
      </c>
      <c r="I122" s="12">
        <v>380</v>
      </c>
      <c r="J122" s="12">
        <v>380</v>
      </c>
      <c r="K122" s="12"/>
      <c r="L122" s="12"/>
      <c r="M122" s="12"/>
      <c r="N122" s="12"/>
      <c r="O122" s="12"/>
      <c r="P122" s="12"/>
      <c r="Q122" s="32">
        <v>176</v>
      </c>
      <c r="R122" s="5" t="s">
        <v>250</v>
      </c>
      <c r="S122" s="5" t="s">
        <v>296</v>
      </c>
    </row>
    <row r="123" spans="1:19" ht="37.799999999999997" customHeight="1" x14ac:dyDescent="0.25">
      <c r="A123" s="39"/>
      <c r="B123" s="20" t="s">
        <v>297</v>
      </c>
      <c r="C123" s="5" t="s">
        <v>28</v>
      </c>
      <c r="D123" s="32" t="s">
        <v>298</v>
      </c>
      <c r="E123" s="12" t="s">
        <v>30</v>
      </c>
      <c r="F123" s="35" t="s">
        <v>41</v>
      </c>
      <c r="G123" s="5" t="s">
        <v>32</v>
      </c>
      <c r="H123" s="35" t="s">
        <v>41</v>
      </c>
      <c r="I123" s="12">
        <v>100</v>
      </c>
      <c r="J123" s="12">
        <v>100</v>
      </c>
      <c r="K123" s="12"/>
      <c r="L123" s="12"/>
      <c r="M123" s="12"/>
      <c r="N123" s="12"/>
      <c r="O123" s="12"/>
      <c r="P123" s="12"/>
      <c r="Q123" s="32">
        <v>137</v>
      </c>
      <c r="R123" s="5" t="s">
        <v>250</v>
      </c>
      <c r="S123" s="5" t="s">
        <v>299</v>
      </c>
    </row>
    <row r="124" spans="1:19" ht="81.599999999999994" customHeight="1" x14ac:dyDescent="0.25">
      <c r="A124" s="40"/>
      <c r="B124" s="20" t="s">
        <v>300</v>
      </c>
      <c r="C124" s="5"/>
      <c r="D124" s="32" t="s">
        <v>301</v>
      </c>
      <c r="E124" s="12" t="s">
        <v>30</v>
      </c>
      <c r="F124" s="35" t="s">
        <v>45</v>
      </c>
      <c r="G124" s="5" t="s">
        <v>32</v>
      </c>
      <c r="H124" s="35" t="s">
        <v>45</v>
      </c>
      <c r="I124" s="12">
        <v>297</v>
      </c>
      <c r="J124" s="12">
        <v>297</v>
      </c>
      <c r="K124" s="12"/>
      <c r="L124" s="12"/>
      <c r="M124" s="12"/>
      <c r="N124" s="12"/>
      <c r="O124" s="12"/>
      <c r="P124" s="12"/>
      <c r="Q124" s="32">
        <v>146</v>
      </c>
      <c r="R124" s="5" t="s">
        <v>250</v>
      </c>
      <c r="S124" s="5" t="s">
        <v>302</v>
      </c>
    </row>
  </sheetData>
  <mergeCells count="30">
    <mergeCell ref="A2:S2"/>
    <mergeCell ref="E4:F4"/>
    <mergeCell ref="I4:P4"/>
    <mergeCell ref="J5:M5"/>
    <mergeCell ref="A4:A6"/>
    <mergeCell ref="F5:F6"/>
    <mergeCell ref="G4:G6"/>
    <mergeCell ref="H4:H6"/>
    <mergeCell ref="I5:I6"/>
    <mergeCell ref="N5:N6"/>
    <mergeCell ref="O5:O6"/>
    <mergeCell ref="P5:P6"/>
    <mergeCell ref="Q4:Q6"/>
    <mergeCell ref="R4:R6"/>
    <mergeCell ref="S4:S6"/>
    <mergeCell ref="A120:A124"/>
    <mergeCell ref="B4:B6"/>
    <mergeCell ref="C4:C6"/>
    <mergeCell ref="D4:D6"/>
    <mergeCell ref="E5:E6"/>
    <mergeCell ref="A91:A95"/>
    <mergeCell ref="A97:A106"/>
    <mergeCell ref="A107:A111"/>
    <mergeCell ref="A112:A117"/>
    <mergeCell ref="A118:A119"/>
    <mergeCell ref="A40:A47"/>
    <mergeCell ref="A56:A63"/>
    <mergeCell ref="A64:A68"/>
    <mergeCell ref="A71:A77"/>
    <mergeCell ref="A82:A90"/>
  </mergeCells>
  <phoneticPr fontId="14" type="noConversion"/>
  <pageMargins left="0.74803149606299213" right="0.74803149606299213" top="0.59055118110236227" bottom="0.70866141732283472" header="0.51181102362204722" footer="0.51181102362204722"/>
  <pageSetup paperSize="9" scale="8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7"/>
  <sheetViews>
    <sheetView topLeftCell="A94" workbookViewId="0">
      <selection activeCell="L12" sqref="L12"/>
    </sheetView>
  </sheetViews>
  <sheetFormatPr defaultColWidth="9" defaultRowHeight="14.4" x14ac:dyDescent="0.25"/>
  <cols>
    <col min="1" max="1" width="13.77734375" customWidth="1"/>
    <col min="2" max="2" width="10.88671875" customWidth="1"/>
    <col min="3" max="3" width="4.88671875" customWidth="1"/>
    <col min="4" max="4" width="18.88671875" customWidth="1"/>
    <col min="5" max="5" width="6.44140625" customWidth="1"/>
    <col min="6" max="6" width="9.21875" customWidth="1"/>
    <col min="7" max="7" width="6.77734375" customWidth="1"/>
    <col min="8" max="8" width="7.44140625" customWidth="1"/>
    <col min="9" max="13" width="5.109375" customWidth="1"/>
    <col min="14" max="16" width="4.44140625" customWidth="1"/>
    <col min="17" max="17" width="5.6640625" customWidth="1"/>
    <col min="18" max="18" width="13.21875" customWidth="1"/>
    <col min="19" max="19" width="12.77734375" customWidth="1"/>
  </cols>
  <sheetData>
    <row r="1" spans="1:19" ht="19.95" customHeight="1" x14ac:dyDescent="0.25">
      <c r="A1" s="7" t="s">
        <v>498</v>
      </c>
    </row>
    <row r="2" spans="1:19" ht="23.25" customHeight="1" x14ac:dyDescent="0.25">
      <c r="A2" s="44" t="s">
        <v>303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</row>
    <row r="3" spans="1:19" ht="22.95" customHeight="1" x14ac:dyDescent="0.25">
      <c r="A3" t="s">
        <v>304</v>
      </c>
    </row>
    <row r="4" spans="1:19" ht="16.05" customHeight="1" x14ac:dyDescent="0.25">
      <c r="A4" s="48" t="s">
        <v>2</v>
      </c>
      <c r="B4" s="48" t="s">
        <v>3</v>
      </c>
      <c r="C4" s="48" t="s">
        <v>4</v>
      </c>
      <c r="D4" s="48" t="s">
        <v>5</v>
      </c>
      <c r="E4" s="48" t="s">
        <v>6</v>
      </c>
      <c r="F4" s="48"/>
      <c r="G4" s="48" t="s">
        <v>7</v>
      </c>
      <c r="H4" s="48" t="s">
        <v>8</v>
      </c>
      <c r="I4" s="48" t="s">
        <v>9</v>
      </c>
      <c r="J4" s="48"/>
      <c r="K4" s="48"/>
      <c r="L4" s="48"/>
      <c r="M4" s="48"/>
      <c r="N4" s="48"/>
      <c r="O4" s="48"/>
      <c r="P4" s="48"/>
      <c r="Q4" s="48" t="s">
        <v>10</v>
      </c>
      <c r="R4" s="48" t="s">
        <v>11</v>
      </c>
      <c r="S4" s="48" t="s">
        <v>12</v>
      </c>
    </row>
    <row r="5" spans="1:19" ht="16.05" customHeight="1" x14ac:dyDescent="0.25">
      <c r="A5" s="48"/>
      <c r="B5" s="48"/>
      <c r="C5" s="48"/>
      <c r="D5" s="48"/>
      <c r="E5" s="48" t="s">
        <v>13</v>
      </c>
      <c r="F5" s="48" t="s">
        <v>14</v>
      </c>
      <c r="G5" s="48"/>
      <c r="H5" s="48"/>
      <c r="I5" s="48" t="s">
        <v>15</v>
      </c>
      <c r="J5" s="48" t="s">
        <v>16</v>
      </c>
      <c r="K5" s="48"/>
      <c r="L5" s="48"/>
      <c r="M5" s="48"/>
      <c r="N5" s="48" t="s">
        <v>17</v>
      </c>
      <c r="O5" s="48" t="s">
        <v>18</v>
      </c>
      <c r="P5" s="48" t="s">
        <v>19</v>
      </c>
      <c r="Q5" s="48"/>
      <c r="R5" s="48"/>
      <c r="S5" s="48"/>
    </row>
    <row r="6" spans="1:19" ht="16.05" customHeight="1" x14ac:dyDescent="0.25">
      <c r="A6" s="48"/>
      <c r="B6" s="48"/>
      <c r="C6" s="48"/>
      <c r="D6" s="48"/>
      <c r="E6" s="48"/>
      <c r="F6" s="48"/>
      <c r="G6" s="48"/>
      <c r="H6" s="48"/>
      <c r="I6" s="48"/>
      <c r="J6" s="8" t="s">
        <v>20</v>
      </c>
      <c r="K6" s="8" t="s">
        <v>21</v>
      </c>
      <c r="L6" s="8" t="s">
        <v>22</v>
      </c>
      <c r="M6" s="8" t="s">
        <v>23</v>
      </c>
      <c r="N6" s="48"/>
      <c r="O6" s="48"/>
      <c r="P6" s="48"/>
      <c r="Q6" s="48"/>
      <c r="R6" s="48"/>
      <c r="S6" s="48"/>
    </row>
    <row r="7" spans="1:19" ht="22.95" customHeight="1" x14ac:dyDescent="0.25">
      <c r="A7" s="5" t="s">
        <v>24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</row>
    <row r="8" spans="1:19" ht="22.95" customHeight="1" x14ac:dyDescent="0.25">
      <c r="A8" s="5" t="s">
        <v>25</v>
      </c>
      <c r="B8" s="5" t="s">
        <v>15</v>
      </c>
      <c r="C8" s="5"/>
      <c r="D8" s="5" t="s">
        <v>26</v>
      </c>
      <c r="E8" s="5"/>
      <c r="F8" s="5"/>
      <c r="G8" s="5"/>
      <c r="H8" s="5"/>
      <c r="I8" s="5">
        <v>5.6</v>
      </c>
      <c r="J8" s="5"/>
      <c r="K8" s="5"/>
      <c r="L8" s="5"/>
      <c r="M8" s="5">
        <v>5.6</v>
      </c>
      <c r="N8" s="5"/>
      <c r="O8" s="5"/>
      <c r="P8" s="5"/>
      <c r="Q8" s="5">
        <v>70</v>
      </c>
      <c r="R8" s="5"/>
      <c r="S8" s="5"/>
    </row>
    <row r="9" spans="1:19" ht="35.4" customHeight="1" x14ac:dyDescent="0.25">
      <c r="A9" s="5"/>
      <c r="B9" s="5" t="s">
        <v>27</v>
      </c>
      <c r="C9" s="5" t="s">
        <v>28</v>
      </c>
      <c r="D9" s="5" t="s">
        <v>29</v>
      </c>
      <c r="E9" s="5" t="s">
        <v>30</v>
      </c>
      <c r="F9" s="5" t="s">
        <v>31</v>
      </c>
      <c r="G9" s="5">
        <v>2019</v>
      </c>
      <c r="H9" s="5" t="s">
        <v>33</v>
      </c>
      <c r="I9" s="5">
        <v>0.48</v>
      </c>
      <c r="J9" s="5"/>
      <c r="K9" s="5"/>
      <c r="L9" s="5"/>
      <c r="M9" s="5">
        <v>0.48</v>
      </c>
      <c r="N9" s="5"/>
      <c r="O9" s="5"/>
      <c r="P9" s="5"/>
      <c r="Q9" s="5">
        <v>6</v>
      </c>
      <c r="R9" s="5" t="s">
        <v>34</v>
      </c>
      <c r="S9" s="5" t="s">
        <v>35</v>
      </c>
    </row>
    <row r="10" spans="1:19" ht="35.4" customHeight="1" x14ac:dyDescent="0.25">
      <c r="A10" s="5"/>
      <c r="B10" s="5" t="s">
        <v>27</v>
      </c>
      <c r="C10" s="5" t="s">
        <v>28</v>
      </c>
      <c r="D10" s="5" t="s">
        <v>29</v>
      </c>
      <c r="E10" s="5" t="s">
        <v>30</v>
      </c>
      <c r="F10" s="5" t="s">
        <v>36</v>
      </c>
      <c r="G10" s="5">
        <v>2019</v>
      </c>
      <c r="H10" s="5" t="s">
        <v>33</v>
      </c>
      <c r="I10" s="5">
        <v>0.48</v>
      </c>
      <c r="J10" s="5"/>
      <c r="K10" s="5"/>
      <c r="L10" s="5"/>
      <c r="M10" s="5">
        <v>0.48</v>
      </c>
      <c r="N10" s="5"/>
      <c r="O10" s="5"/>
      <c r="P10" s="5"/>
      <c r="Q10" s="5">
        <v>6</v>
      </c>
      <c r="R10" s="5" t="s">
        <v>34</v>
      </c>
      <c r="S10" s="5" t="s">
        <v>35</v>
      </c>
    </row>
    <row r="11" spans="1:19" ht="35.4" customHeight="1" x14ac:dyDescent="0.25">
      <c r="A11" s="5"/>
      <c r="B11" s="5" t="s">
        <v>27</v>
      </c>
      <c r="C11" s="5" t="s">
        <v>28</v>
      </c>
      <c r="D11" s="5" t="s">
        <v>29</v>
      </c>
      <c r="E11" s="5" t="s">
        <v>30</v>
      </c>
      <c r="F11" s="5" t="s">
        <v>37</v>
      </c>
      <c r="G11" s="5">
        <v>2019</v>
      </c>
      <c r="H11" s="5" t="s">
        <v>33</v>
      </c>
      <c r="I11" s="5">
        <v>0.48</v>
      </c>
      <c r="J11" s="5"/>
      <c r="K11" s="5"/>
      <c r="L11" s="5"/>
      <c r="M11" s="5">
        <v>0.48</v>
      </c>
      <c r="N11" s="5"/>
      <c r="O11" s="5"/>
      <c r="P11" s="5"/>
      <c r="Q11" s="5">
        <v>6</v>
      </c>
      <c r="R11" s="5" t="s">
        <v>34</v>
      </c>
      <c r="S11" s="5" t="s">
        <v>35</v>
      </c>
    </row>
    <row r="12" spans="1:19" ht="35.4" customHeight="1" x14ac:dyDescent="0.25">
      <c r="A12" s="5"/>
      <c r="B12" s="5" t="s">
        <v>27</v>
      </c>
      <c r="C12" s="5" t="s">
        <v>28</v>
      </c>
      <c r="D12" s="5" t="s">
        <v>29</v>
      </c>
      <c r="E12" s="5" t="s">
        <v>30</v>
      </c>
      <c r="F12" s="5" t="s">
        <v>38</v>
      </c>
      <c r="G12" s="5">
        <v>2019</v>
      </c>
      <c r="H12" s="5" t="s">
        <v>33</v>
      </c>
      <c r="I12" s="5">
        <v>0.48</v>
      </c>
      <c r="J12" s="5"/>
      <c r="K12" s="5"/>
      <c r="L12" s="5"/>
      <c r="M12" s="5">
        <v>0.48</v>
      </c>
      <c r="N12" s="5"/>
      <c r="O12" s="5"/>
      <c r="P12" s="5"/>
      <c r="Q12" s="5">
        <v>6</v>
      </c>
      <c r="R12" s="5" t="s">
        <v>34</v>
      </c>
      <c r="S12" s="5" t="s">
        <v>35</v>
      </c>
    </row>
    <row r="13" spans="1:19" ht="35.4" customHeight="1" x14ac:dyDescent="0.25">
      <c r="A13" s="5"/>
      <c r="B13" s="5" t="s">
        <v>27</v>
      </c>
      <c r="C13" s="5" t="s">
        <v>28</v>
      </c>
      <c r="D13" s="5" t="s">
        <v>29</v>
      </c>
      <c r="E13" s="5" t="s">
        <v>30</v>
      </c>
      <c r="F13" s="5" t="s">
        <v>39</v>
      </c>
      <c r="G13" s="5">
        <v>2019</v>
      </c>
      <c r="H13" s="5" t="s">
        <v>33</v>
      </c>
      <c r="I13" s="5">
        <v>0.48</v>
      </c>
      <c r="J13" s="5"/>
      <c r="K13" s="5"/>
      <c r="L13" s="5"/>
      <c r="M13" s="5">
        <v>0.48</v>
      </c>
      <c r="N13" s="5"/>
      <c r="O13" s="5"/>
      <c r="P13" s="5"/>
      <c r="Q13" s="5">
        <v>6</v>
      </c>
      <c r="R13" s="5" t="s">
        <v>34</v>
      </c>
      <c r="S13" s="5" t="s">
        <v>35</v>
      </c>
    </row>
    <row r="14" spans="1:19" ht="35.4" customHeight="1" x14ac:dyDescent="0.25">
      <c r="A14" s="5"/>
      <c r="B14" s="5" t="s">
        <v>27</v>
      </c>
      <c r="C14" s="5" t="s">
        <v>28</v>
      </c>
      <c r="D14" s="5" t="s">
        <v>40</v>
      </c>
      <c r="E14" s="5" t="s">
        <v>30</v>
      </c>
      <c r="F14" s="5" t="s">
        <v>41</v>
      </c>
      <c r="G14" s="5">
        <v>2019</v>
      </c>
      <c r="H14" s="5" t="s">
        <v>33</v>
      </c>
      <c r="I14" s="5">
        <v>0.8</v>
      </c>
      <c r="J14" s="5"/>
      <c r="K14" s="5"/>
      <c r="L14" s="5"/>
      <c r="M14" s="5">
        <v>0.8</v>
      </c>
      <c r="N14" s="5"/>
      <c r="O14" s="5"/>
      <c r="P14" s="5"/>
      <c r="Q14" s="5">
        <v>10</v>
      </c>
      <c r="R14" s="5" t="s">
        <v>34</v>
      </c>
      <c r="S14" s="5" t="s">
        <v>42</v>
      </c>
    </row>
    <row r="15" spans="1:19" ht="35.4" customHeight="1" x14ac:dyDescent="0.25">
      <c r="A15" s="5"/>
      <c r="B15" s="5" t="s">
        <v>27</v>
      </c>
      <c r="C15" s="5" t="s">
        <v>28</v>
      </c>
      <c r="D15" s="5" t="s">
        <v>40</v>
      </c>
      <c r="E15" s="5" t="s">
        <v>30</v>
      </c>
      <c r="F15" s="5" t="s">
        <v>43</v>
      </c>
      <c r="G15" s="5">
        <v>2019</v>
      </c>
      <c r="H15" s="5" t="s">
        <v>33</v>
      </c>
      <c r="I15" s="5">
        <v>0.8</v>
      </c>
      <c r="J15" s="5"/>
      <c r="K15" s="5"/>
      <c r="L15" s="5"/>
      <c r="M15" s="5">
        <v>0.8</v>
      </c>
      <c r="N15" s="5"/>
      <c r="O15" s="5"/>
      <c r="P15" s="5"/>
      <c r="Q15" s="5">
        <v>10</v>
      </c>
      <c r="R15" s="5" t="s">
        <v>34</v>
      </c>
      <c r="S15" s="5" t="s">
        <v>42</v>
      </c>
    </row>
    <row r="16" spans="1:19" ht="35.4" customHeight="1" x14ac:dyDescent="0.25">
      <c r="A16" s="5"/>
      <c r="B16" s="5" t="s">
        <v>27</v>
      </c>
      <c r="C16" s="5" t="s">
        <v>28</v>
      </c>
      <c r="D16" s="5" t="s">
        <v>40</v>
      </c>
      <c r="E16" s="5" t="s">
        <v>30</v>
      </c>
      <c r="F16" s="5" t="s">
        <v>44</v>
      </c>
      <c r="G16" s="5">
        <v>2019</v>
      </c>
      <c r="H16" s="5" t="s">
        <v>33</v>
      </c>
      <c r="I16" s="5">
        <v>0.8</v>
      </c>
      <c r="J16" s="5"/>
      <c r="K16" s="5"/>
      <c r="L16" s="5"/>
      <c r="M16" s="5">
        <v>0.8</v>
      </c>
      <c r="N16" s="5"/>
      <c r="O16" s="5"/>
      <c r="P16" s="5"/>
      <c r="Q16" s="5">
        <v>10</v>
      </c>
      <c r="R16" s="5" t="s">
        <v>34</v>
      </c>
      <c r="S16" s="5" t="s">
        <v>42</v>
      </c>
    </row>
    <row r="17" spans="1:19" ht="35.4" customHeight="1" x14ac:dyDescent="0.25">
      <c r="A17" s="5"/>
      <c r="B17" s="5" t="s">
        <v>27</v>
      </c>
      <c r="C17" s="5" t="s">
        <v>28</v>
      </c>
      <c r="D17" s="5" t="s">
        <v>40</v>
      </c>
      <c r="E17" s="5" t="s">
        <v>30</v>
      </c>
      <c r="F17" s="5" t="s">
        <v>45</v>
      </c>
      <c r="G17" s="5">
        <v>2019</v>
      </c>
      <c r="H17" s="5" t="s">
        <v>33</v>
      </c>
      <c r="I17" s="5">
        <v>0.8</v>
      </c>
      <c r="J17" s="5"/>
      <c r="K17" s="5"/>
      <c r="L17" s="5"/>
      <c r="M17" s="5">
        <v>0.8</v>
      </c>
      <c r="N17" s="5"/>
      <c r="O17" s="5"/>
      <c r="P17" s="5"/>
      <c r="Q17" s="5">
        <v>10</v>
      </c>
      <c r="R17" s="5" t="s">
        <v>34</v>
      </c>
      <c r="S17" s="5" t="s">
        <v>42</v>
      </c>
    </row>
    <row r="18" spans="1:19" ht="30.6" customHeight="1" x14ac:dyDescent="0.25">
      <c r="A18" s="5" t="s">
        <v>46</v>
      </c>
      <c r="B18" s="5" t="s">
        <v>15</v>
      </c>
      <c r="C18" s="5"/>
      <c r="D18" s="5" t="s">
        <v>26</v>
      </c>
      <c r="E18" s="5"/>
      <c r="F18" s="5"/>
      <c r="G18" s="5"/>
      <c r="H18" s="5"/>
      <c r="I18" s="5">
        <v>8.4</v>
      </c>
      <c r="J18" s="5"/>
      <c r="K18" s="5"/>
      <c r="L18" s="5"/>
      <c r="M18" s="5">
        <v>8.4</v>
      </c>
      <c r="N18" s="5"/>
      <c r="O18" s="5"/>
      <c r="P18" s="5"/>
      <c r="Q18" s="5">
        <v>61</v>
      </c>
      <c r="R18" s="5"/>
      <c r="S18" s="5"/>
    </row>
    <row r="19" spans="1:19" ht="43.8" customHeight="1" x14ac:dyDescent="0.25">
      <c r="A19" s="5"/>
      <c r="B19" s="5" t="s">
        <v>46</v>
      </c>
      <c r="C19" s="5" t="s">
        <v>28</v>
      </c>
      <c r="D19" s="5" t="s">
        <v>29</v>
      </c>
      <c r="E19" s="5" t="s">
        <v>30</v>
      </c>
      <c r="F19" s="5" t="s">
        <v>31</v>
      </c>
      <c r="G19" s="5">
        <v>2019</v>
      </c>
      <c r="H19" s="5" t="s">
        <v>33</v>
      </c>
      <c r="I19" s="5">
        <v>0.72</v>
      </c>
      <c r="J19" s="5"/>
      <c r="K19" s="5"/>
      <c r="L19" s="5"/>
      <c r="M19" s="5">
        <v>0.72</v>
      </c>
      <c r="N19" s="5"/>
      <c r="O19" s="5"/>
      <c r="P19" s="5"/>
      <c r="Q19" s="5">
        <v>5</v>
      </c>
      <c r="R19" s="5" t="s">
        <v>47</v>
      </c>
      <c r="S19" s="5" t="s">
        <v>48</v>
      </c>
    </row>
    <row r="20" spans="1:19" ht="43.8" customHeight="1" x14ac:dyDescent="0.25">
      <c r="A20" s="5"/>
      <c r="B20" s="5" t="s">
        <v>46</v>
      </c>
      <c r="C20" s="5" t="s">
        <v>28</v>
      </c>
      <c r="D20" s="5" t="s">
        <v>29</v>
      </c>
      <c r="E20" s="5" t="s">
        <v>30</v>
      </c>
      <c r="F20" s="5" t="s">
        <v>36</v>
      </c>
      <c r="G20" s="5">
        <v>2019</v>
      </c>
      <c r="H20" s="5" t="s">
        <v>33</v>
      </c>
      <c r="I20" s="5">
        <v>0.72</v>
      </c>
      <c r="J20" s="5"/>
      <c r="K20" s="5"/>
      <c r="L20" s="5"/>
      <c r="M20" s="5">
        <v>0.72</v>
      </c>
      <c r="N20" s="5"/>
      <c r="O20" s="5"/>
      <c r="P20" s="5"/>
      <c r="Q20" s="5">
        <v>6</v>
      </c>
      <c r="R20" s="5" t="s">
        <v>47</v>
      </c>
      <c r="S20" s="5" t="s">
        <v>49</v>
      </c>
    </row>
    <row r="21" spans="1:19" ht="43.8" customHeight="1" x14ac:dyDescent="0.25">
      <c r="A21" s="5"/>
      <c r="B21" s="5" t="s">
        <v>46</v>
      </c>
      <c r="C21" s="5" t="s">
        <v>28</v>
      </c>
      <c r="D21" s="5" t="s">
        <v>29</v>
      </c>
      <c r="E21" s="5" t="s">
        <v>30</v>
      </c>
      <c r="F21" s="5" t="s">
        <v>37</v>
      </c>
      <c r="G21" s="5">
        <v>2019</v>
      </c>
      <c r="H21" s="5" t="s">
        <v>33</v>
      </c>
      <c r="I21" s="5">
        <v>0.72</v>
      </c>
      <c r="J21" s="5"/>
      <c r="K21" s="5"/>
      <c r="L21" s="5"/>
      <c r="M21" s="5">
        <v>0.72</v>
      </c>
      <c r="N21" s="5"/>
      <c r="O21" s="5"/>
      <c r="P21" s="5"/>
      <c r="Q21" s="5">
        <v>6</v>
      </c>
      <c r="R21" s="5" t="s">
        <v>47</v>
      </c>
      <c r="S21" s="5" t="s">
        <v>49</v>
      </c>
    </row>
    <row r="22" spans="1:19" ht="43.8" customHeight="1" x14ac:dyDescent="0.25">
      <c r="A22" s="5"/>
      <c r="B22" s="5" t="s">
        <v>46</v>
      </c>
      <c r="C22" s="5" t="s">
        <v>28</v>
      </c>
      <c r="D22" s="5" t="s">
        <v>29</v>
      </c>
      <c r="E22" s="5" t="s">
        <v>30</v>
      </c>
      <c r="F22" s="5" t="s">
        <v>38</v>
      </c>
      <c r="G22" s="5">
        <v>2019</v>
      </c>
      <c r="H22" s="5" t="s">
        <v>33</v>
      </c>
      <c r="I22" s="5">
        <v>0.72</v>
      </c>
      <c r="J22" s="5"/>
      <c r="K22" s="5"/>
      <c r="L22" s="5"/>
      <c r="M22" s="5">
        <v>0.72</v>
      </c>
      <c r="N22" s="5"/>
      <c r="O22" s="5"/>
      <c r="P22" s="5"/>
      <c r="Q22" s="5">
        <v>6</v>
      </c>
      <c r="R22" s="5" t="s">
        <v>47</v>
      </c>
      <c r="S22" s="5" t="s">
        <v>49</v>
      </c>
    </row>
    <row r="23" spans="1:19" ht="43.8" customHeight="1" x14ac:dyDescent="0.25">
      <c r="A23" s="5"/>
      <c r="B23" s="5" t="s">
        <v>46</v>
      </c>
      <c r="C23" s="5" t="s">
        <v>28</v>
      </c>
      <c r="D23" s="5" t="s">
        <v>29</v>
      </c>
      <c r="E23" s="5" t="s">
        <v>30</v>
      </c>
      <c r="F23" s="5" t="s">
        <v>39</v>
      </c>
      <c r="G23" s="5">
        <v>2019</v>
      </c>
      <c r="H23" s="5" t="s">
        <v>33</v>
      </c>
      <c r="I23" s="5">
        <v>0.72</v>
      </c>
      <c r="J23" s="5"/>
      <c r="K23" s="5"/>
      <c r="L23" s="5"/>
      <c r="M23" s="5">
        <v>0.72</v>
      </c>
      <c r="N23" s="5"/>
      <c r="O23" s="5"/>
      <c r="P23" s="5"/>
      <c r="Q23" s="5">
        <v>6</v>
      </c>
      <c r="R23" s="5" t="s">
        <v>47</v>
      </c>
      <c r="S23" s="5" t="s">
        <v>49</v>
      </c>
    </row>
    <row r="24" spans="1:19" ht="43.8" customHeight="1" x14ac:dyDescent="0.25">
      <c r="A24" s="5"/>
      <c r="B24" s="5" t="s">
        <v>46</v>
      </c>
      <c r="C24" s="5" t="s">
        <v>28</v>
      </c>
      <c r="D24" s="5" t="s">
        <v>40</v>
      </c>
      <c r="E24" s="5" t="s">
        <v>30</v>
      </c>
      <c r="F24" s="5" t="s">
        <v>41</v>
      </c>
      <c r="G24" s="5">
        <v>2019</v>
      </c>
      <c r="H24" s="5" t="s">
        <v>33</v>
      </c>
      <c r="I24" s="5">
        <v>1.2</v>
      </c>
      <c r="J24" s="5"/>
      <c r="K24" s="5"/>
      <c r="L24" s="5"/>
      <c r="M24" s="5">
        <v>1.2</v>
      </c>
      <c r="N24" s="5"/>
      <c r="O24" s="5"/>
      <c r="P24" s="5"/>
      <c r="Q24" s="5">
        <v>8</v>
      </c>
      <c r="R24" s="5" t="s">
        <v>47</v>
      </c>
      <c r="S24" s="5" t="s">
        <v>50</v>
      </c>
    </row>
    <row r="25" spans="1:19" ht="43.8" customHeight="1" x14ac:dyDescent="0.25">
      <c r="A25" s="5"/>
      <c r="B25" s="5" t="s">
        <v>46</v>
      </c>
      <c r="C25" s="5" t="s">
        <v>28</v>
      </c>
      <c r="D25" s="5" t="s">
        <v>40</v>
      </c>
      <c r="E25" s="5" t="s">
        <v>30</v>
      </c>
      <c r="F25" s="5" t="s">
        <v>43</v>
      </c>
      <c r="G25" s="5">
        <v>2019</v>
      </c>
      <c r="H25" s="5" t="s">
        <v>33</v>
      </c>
      <c r="I25" s="5">
        <v>1.2</v>
      </c>
      <c r="J25" s="5"/>
      <c r="K25" s="5"/>
      <c r="L25" s="5"/>
      <c r="M25" s="5">
        <v>1.2</v>
      </c>
      <c r="N25" s="5"/>
      <c r="O25" s="5"/>
      <c r="P25" s="5"/>
      <c r="Q25" s="5">
        <v>8</v>
      </c>
      <c r="R25" s="5" t="s">
        <v>47</v>
      </c>
      <c r="S25" s="5" t="s">
        <v>50</v>
      </c>
    </row>
    <row r="26" spans="1:19" ht="43.8" customHeight="1" x14ac:dyDescent="0.25">
      <c r="A26" s="5"/>
      <c r="B26" s="5" t="s">
        <v>46</v>
      </c>
      <c r="C26" s="5" t="s">
        <v>28</v>
      </c>
      <c r="D26" s="5" t="s">
        <v>40</v>
      </c>
      <c r="E26" s="5" t="s">
        <v>30</v>
      </c>
      <c r="F26" s="5" t="s">
        <v>44</v>
      </c>
      <c r="G26" s="5">
        <v>2019</v>
      </c>
      <c r="H26" s="5" t="s">
        <v>33</v>
      </c>
      <c r="I26" s="5">
        <v>1.2</v>
      </c>
      <c r="J26" s="5"/>
      <c r="K26" s="5"/>
      <c r="L26" s="5"/>
      <c r="M26" s="5">
        <v>1.2</v>
      </c>
      <c r="N26" s="5"/>
      <c r="O26" s="5"/>
      <c r="P26" s="5"/>
      <c r="Q26" s="5">
        <v>9</v>
      </c>
      <c r="R26" s="5" t="s">
        <v>47</v>
      </c>
      <c r="S26" s="5" t="s">
        <v>51</v>
      </c>
    </row>
    <row r="27" spans="1:19" ht="43.8" customHeight="1" x14ac:dyDescent="0.25">
      <c r="A27" s="5"/>
      <c r="B27" s="5" t="s">
        <v>46</v>
      </c>
      <c r="C27" s="5" t="s">
        <v>28</v>
      </c>
      <c r="D27" s="5" t="s">
        <v>40</v>
      </c>
      <c r="E27" s="5" t="s">
        <v>30</v>
      </c>
      <c r="F27" s="5" t="s">
        <v>45</v>
      </c>
      <c r="G27" s="5">
        <v>2019</v>
      </c>
      <c r="H27" s="5" t="s">
        <v>33</v>
      </c>
      <c r="I27" s="5">
        <v>1.2</v>
      </c>
      <c r="J27" s="5"/>
      <c r="K27" s="5"/>
      <c r="L27" s="5"/>
      <c r="M27" s="5">
        <v>1.2</v>
      </c>
      <c r="N27" s="5"/>
      <c r="O27" s="5"/>
      <c r="P27" s="5"/>
      <c r="Q27" s="5">
        <v>7</v>
      </c>
      <c r="R27" s="5" t="s">
        <v>47</v>
      </c>
      <c r="S27" s="5" t="s">
        <v>52</v>
      </c>
    </row>
    <row r="28" spans="1:19" ht="22.95" customHeight="1" x14ac:dyDescent="0.25">
      <c r="A28" s="5" t="s">
        <v>53</v>
      </c>
      <c r="B28" s="5"/>
      <c r="C28" s="5"/>
      <c r="D28" s="5" t="s">
        <v>54</v>
      </c>
      <c r="E28" s="5"/>
      <c r="F28" s="5"/>
      <c r="G28" s="5"/>
      <c r="H28" s="5"/>
      <c r="I28" s="5">
        <v>7.2</v>
      </c>
      <c r="J28" s="5"/>
      <c r="K28" s="5"/>
      <c r="L28" s="5"/>
      <c r="M28" s="5">
        <v>7.2</v>
      </c>
      <c r="N28" s="5"/>
      <c r="O28" s="5"/>
      <c r="P28" s="5"/>
      <c r="Q28" s="5">
        <v>876</v>
      </c>
      <c r="R28" s="5"/>
      <c r="S28" s="5"/>
    </row>
    <row r="29" spans="1:19" ht="42" customHeight="1" x14ac:dyDescent="0.25">
      <c r="A29" s="5"/>
      <c r="B29" s="5" t="s">
        <v>55</v>
      </c>
      <c r="C29" s="5" t="s">
        <v>28</v>
      </c>
      <c r="D29" s="5" t="s">
        <v>56</v>
      </c>
      <c r="E29" s="5" t="s">
        <v>30</v>
      </c>
      <c r="F29" s="5" t="s">
        <v>31</v>
      </c>
      <c r="G29" s="5">
        <v>2019</v>
      </c>
      <c r="H29" s="5" t="s">
        <v>33</v>
      </c>
      <c r="I29" s="5">
        <v>0.72</v>
      </c>
      <c r="J29" s="5"/>
      <c r="K29" s="5"/>
      <c r="L29" s="5"/>
      <c r="M29" s="5">
        <v>0.72</v>
      </c>
      <c r="N29" s="5"/>
      <c r="O29" s="5"/>
      <c r="P29" s="5"/>
      <c r="Q29" s="5">
        <v>85</v>
      </c>
      <c r="R29" s="5" t="s">
        <v>57</v>
      </c>
      <c r="S29" s="5" t="s">
        <v>58</v>
      </c>
    </row>
    <row r="30" spans="1:19" ht="42" customHeight="1" x14ac:dyDescent="0.25">
      <c r="A30" s="5"/>
      <c r="B30" s="5" t="s">
        <v>55</v>
      </c>
      <c r="C30" s="5" t="s">
        <v>28</v>
      </c>
      <c r="D30" s="5" t="s">
        <v>59</v>
      </c>
      <c r="E30" s="5" t="s">
        <v>30</v>
      </c>
      <c r="F30" s="5" t="s">
        <v>36</v>
      </c>
      <c r="G30" s="5">
        <v>2019</v>
      </c>
      <c r="H30" s="5" t="s">
        <v>33</v>
      </c>
      <c r="I30" s="5">
        <v>0.6</v>
      </c>
      <c r="J30" s="5"/>
      <c r="K30" s="5"/>
      <c r="L30" s="5"/>
      <c r="M30" s="5">
        <v>0.6</v>
      </c>
      <c r="N30" s="5"/>
      <c r="O30" s="5"/>
      <c r="P30" s="5"/>
      <c r="Q30" s="5">
        <v>80</v>
      </c>
      <c r="R30" s="5" t="s">
        <v>57</v>
      </c>
      <c r="S30" s="5" t="s">
        <v>60</v>
      </c>
    </row>
    <row r="31" spans="1:19" ht="42" customHeight="1" x14ac:dyDescent="0.25">
      <c r="A31" s="5"/>
      <c r="B31" s="5" t="s">
        <v>55</v>
      </c>
      <c r="C31" s="5" t="s">
        <v>28</v>
      </c>
      <c r="D31" s="5" t="s">
        <v>61</v>
      </c>
      <c r="E31" s="5" t="s">
        <v>30</v>
      </c>
      <c r="F31" s="5" t="s">
        <v>37</v>
      </c>
      <c r="G31" s="5">
        <v>2019</v>
      </c>
      <c r="H31" s="5" t="s">
        <v>33</v>
      </c>
      <c r="I31" s="5">
        <v>0.66</v>
      </c>
      <c r="J31" s="5"/>
      <c r="K31" s="5"/>
      <c r="L31" s="5"/>
      <c r="M31" s="5">
        <v>0.66</v>
      </c>
      <c r="N31" s="5"/>
      <c r="O31" s="5"/>
      <c r="P31" s="5"/>
      <c r="Q31" s="5">
        <v>78</v>
      </c>
      <c r="R31" s="5" t="s">
        <v>57</v>
      </c>
      <c r="S31" s="5" t="s">
        <v>62</v>
      </c>
    </row>
    <row r="32" spans="1:19" ht="42" customHeight="1" x14ac:dyDescent="0.25">
      <c r="A32" s="5"/>
      <c r="B32" s="5" t="s">
        <v>55</v>
      </c>
      <c r="C32" s="5" t="s">
        <v>28</v>
      </c>
      <c r="D32" s="5" t="s">
        <v>56</v>
      </c>
      <c r="E32" s="5" t="s">
        <v>30</v>
      </c>
      <c r="F32" s="5" t="s">
        <v>38</v>
      </c>
      <c r="G32" s="5">
        <v>2019</v>
      </c>
      <c r="H32" s="5" t="s">
        <v>33</v>
      </c>
      <c r="I32" s="5">
        <v>0.72</v>
      </c>
      <c r="J32" s="5"/>
      <c r="K32" s="5"/>
      <c r="L32" s="5"/>
      <c r="M32" s="5">
        <v>0.72</v>
      </c>
      <c r="N32" s="5"/>
      <c r="O32" s="5"/>
      <c r="P32" s="5"/>
      <c r="Q32" s="5">
        <v>86</v>
      </c>
      <c r="R32" s="5" t="s">
        <v>57</v>
      </c>
      <c r="S32" s="5" t="s">
        <v>63</v>
      </c>
    </row>
    <row r="33" spans="1:19" ht="42" customHeight="1" x14ac:dyDescent="0.25">
      <c r="A33" s="5"/>
      <c r="B33" s="5" t="s">
        <v>55</v>
      </c>
      <c r="C33" s="5" t="s">
        <v>28</v>
      </c>
      <c r="D33" s="5" t="s">
        <v>59</v>
      </c>
      <c r="E33" s="5" t="s">
        <v>30</v>
      </c>
      <c r="F33" s="5" t="s">
        <v>39</v>
      </c>
      <c r="G33" s="5">
        <v>2019</v>
      </c>
      <c r="H33" s="5" t="s">
        <v>33</v>
      </c>
      <c r="I33" s="5">
        <v>0.6</v>
      </c>
      <c r="J33" s="5"/>
      <c r="K33" s="5"/>
      <c r="L33" s="5"/>
      <c r="M33" s="5">
        <v>0.6</v>
      </c>
      <c r="N33" s="5"/>
      <c r="O33" s="5"/>
      <c r="P33" s="5"/>
      <c r="Q33" s="5">
        <v>75</v>
      </c>
      <c r="R33" s="5" t="s">
        <v>57</v>
      </c>
      <c r="S33" s="5" t="s">
        <v>64</v>
      </c>
    </row>
    <row r="34" spans="1:19" ht="42" customHeight="1" x14ac:dyDescent="0.25">
      <c r="A34" s="5"/>
      <c r="B34" s="5" t="s">
        <v>55</v>
      </c>
      <c r="C34" s="5" t="s">
        <v>28</v>
      </c>
      <c r="D34" s="5" t="s">
        <v>65</v>
      </c>
      <c r="E34" s="5" t="s">
        <v>30</v>
      </c>
      <c r="F34" s="5" t="s">
        <v>41</v>
      </c>
      <c r="G34" s="5">
        <v>2019</v>
      </c>
      <c r="H34" s="5" t="s">
        <v>33</v>
      </c>
      <c r="I34" s="5">
        <v>0.9</v>
      </c>
      <c r="J34" s="5"/>
      <c r="K34" s="5"/>
      <c r="L34" s="5"/>
      <c r="M34" s="5">
        <v>0.9</v>
      </c>
      <c r="N34" s="5"/>
      <c r="O34" s="5"/>
      <c r="P34" s="5"/>
      <c r="Q34" s="5">
        <v>102</v>
      </c>
      <c r="R34" s="5" t="s">
        <v>57</v>
      </c>
      <c r="S34" s="5" t="s">
        <v>66</v>
      </c>
    </row>
    <row r="35" spans="1:19" ht="42" customHeight="1" x14ac:dyDescent="0.25">
      <c r="A35" s="5"/>
      <c r="B35" s="5" t="s">
        <v>55</v>
      </c>
      <c r="C35" s="5" t="s">
        <v>28</v>
      </c>
      <c r="D35" s="5" t="s">
        <v>67</v>
      </c>
      <c r="E35" s="5" t="s">
        <v>30</v>
      </c>
      <c r="F35" s="5" t="s">
        <v>43</v>
      </c>
      <c r="G35" s="5">
        <v>2019</v>
      </c>
      <c r="H35" s="5" t="s">
        <v>33</v>
      </c>
      <c r="I35" s="5">
        <v>0.96</v>
      </c>
      <c r="J35" s="5"/>
      <c r="K35" s="5"/>
      <c r="L35" s="5"/>
      <c r="M35" s="5">
        <v>0.96</v>
      </c>
      <c r="N35" s="5"/>
      <c r="O35" s="5"/>
      <c r="P35" s="5"/>
      <c r="Q35" s="5">
        <v>124</v>
      </c>
      <c r="R35" s="5" t="s">
        <v>57</v>
      </c>
      <c r="S35" s="5" t="s">
        <v>68</v>
      </c>
    </row>
    <row r="36" spans="1:19" ht="42" customHeight="1" x14ac:dyDescent="0.25">
      <c r="A36" s="5"/>
      <c r="B36" s="5" t="s">
        <v>55</v>
      </c>
      <c r="C36" s="5" t="s">
        <v>28</v>
      </c>
      <c r="D36" s="5" t="s">
        <v>69</v>
      </c>
      <c r="E36" s="5" t="s">
        <v>30</v>
      </c>
      <c r="F36" s="5" t="s">
        <v>44</v>
      </c>
      <c r="G36" s="5">
        <v>2019</v>
      </c>
      <c r="H36" s="5" t="s">
        <v>33</v>
      </c>
      <c r="I36" s="5">
        <v>1.08</v>
      </c>
      <c r="J36" s="5"/>
      <c r="K36" s="5"/>
      <c r="L36" s="5"/>
      <c r="M36" s="5">
        <v>1.08</v>
      </c>
      <c r="N36" s="5"/>
      <c r="O36" s="5"/>
      <c r="P36" s="5"/>
      <c r="Q36" s="5">
        <v>130</v>
      </c>
      <c r="R36" s="5" t="s">
        <v>57</v>
      </c>
      <c r="S36" s="5" t="s">
        <v>70</v>
      </c>
    </row>
    <row r="37" spans="1:19" ht="42" customHeight="1" x14ac:dyDescent="0.25">
      <c r="A37" s="5"/>
      <c r="B37" s="5" t="s">
        <v>55</v>
      </c>
      <c r="C37" s="5" t="s">
        <v>28</v>
      </c>
      <c r="D37" s="5" t="s">
        <v>67</v>
      </c>
      <c r="E37" s="5" t="s">
        <v>30</v>
      </c>
      <c r="F37" s="5" t="s">
        <v>45</v>
      </c>
      <c r="G37" s="5">
        <v>2019</v>
      </c>
      <c r="H37" s="5" t="s">
        <v>33</v>
      </c>
      <c r="I37" s="5">
        <v>0.96</v>
      </c>
      <c r="J37" s="5"/>
      <c r="K37" s="5"/>
      <c r="L37" s="5"/>
      <c r="M37" s="5">
        <v>0.96</v>
      </c>
      <c r="N37" s="5"/>
      <c r="O37" s="5"/>
      <c r="P37" s="5"/>
      <c r="Q37" s="5">
        <v>116</v>
      </c>
      <c r="R37" s="5" t="s">
        <v>57</v>
      </c>
      <c r="S37" s="5" t="s">
        <v>71</v>
      </c>
    </row>
    <row r="38" spans="1:19" ht="25.8" customHeight="1" x14ac:dyDescent="0.25">
      <c r="A38" s="5" t="s">
        <v>72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</row>
    <row r="39" spans="1:19" ht="25.8" customHeight="1" x14ac:dyDescent="0.25">
      <c r="A39" s="5" t="s">
        <v>73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</row>
    <row r="40" spans="1:19" ht="25.8" customHeight="1" x14ac:dyDescent="0.25">
      <c r="A40" s="5" t="s">
        <v>75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</row>
    <row r="41" spans="1:19" ht="25.8" customHeight="1" x14ac:dyDescent="0.25">
      <c r="A41" s="5" t="s">
        <v>97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</row>
    <row r="42" spans="1:19" ht="25.8" customHeight="1" x14ac:dyDescent="0.25">
      <c r="A42" s="5" t="s">
        <v>98</v>
      </c>
      <c r="B42" s="5"/>
      <c r="C42" s="5"/>
      <c r="D42" s="5"/>
      <c r="E42" s="5"/>
      <c r="F42" s="5"/>
      <c r="G42" s="5"/>
      <c r="H42" s="5"/>
      <c r="I42" s="5">
        <v>345</v>
      </c>
      <c r="J42" s="5">
        <v>345</v>
      </c>
      <c r="K42" s="5"/>
      <c r="L42" s="5"/>
      <c r="M42" s="5"/>
      <c r="N42" s="5"/>
      <c r="O42" s="5"/>
      <c r="P42" s="5"/>
      <c r="Q42" s="5">
        <v>450</v>
      </c>
      <c r="R42" s="5"/>
      <c r="S42" s="5"/>
    </row>
    <row r="43" spans="1:19" ht="38.4" customHeight="1" x14ac:dyDescent="0.25">
      <c r="A43" s="5" t="s">
        <v>100</v>
      </c>
      <c r="B43" s="5" t="s">
        <v>101</v>
      </c>
      <c r="C43" s="5" t="s">
        <v>77</v>
      </c>
      <c r="D43" s="5" t="s">
        <v>102</v>
      </c>
      <c r="E43" s="5" t="s">
        <v>30</v>
      </c>
      <c r="F43" s="5"/>
      <c r="G43" s="5">
        <v>2019</v>
      </c>
      <c r="H43" s="5" t="s">
        <v>103</v>
      </c>
      <c r="I43" s="5">
        <v>45</v>
      </c>
      <c r="J43" s="5">
        <v>45</v>
      </c>
      <c r="K43" s="5"/>
      <c r="L43" s="5"/>
      <c r="M43" s="5"/>
      <c r="N43" s="5"/>
      <c r="O43" s="5"/>
      <c r="P43" s="5"/>
      <c r="Q43" s="5">
        <v>150</v>
      </c>
      <c r="R43" s="5" t="s">
        <v>104</v>
      </c>
      <c r="S43" s="5" t="s">
        <v>105</v>
      </c>
    </row>
    <row r="44" spans="1:19" ht="25.8" customHeight="1" x14ac:dyDescent="0.25">
      <c r="A44" s="5" t="s">
        <v>106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</row>
    <row r="45" spans="1:19" ht="39" customHeight="1" x14ac:dyDescent="0.25">
      <c r="A45" s="5" t="s">
        <v>107</v>
      </c>
      <c r="B45" s="5" t="s">
        <v>108</v>
      </c>
      <c r="C45" s="5" t="s">
        <v>77</v>
      </c>
      <c r="D45" s="5" t="s">
        <v>305</v>
      </c>
      <c r="E45" s="5" t="s">
        <v>30</v>
      </c>
      <c r="F45" s="5"/>
      <c r="G45" s="5" t="s">
        <v>306</v>
      </c>
      <c r="H45" s="5" t="s">
        <v>110</v>
      </c>
      <c r="I45" s="5">
        <v>300</v>
      </c>
      <c r="J45" s="5">
        <v>300</v>
      </c>
      <c r="K45" s="5"/>
      <c r="L45" s="5"/>
      <c r="M45" s="5"/>
      <c r="N45" s="5"/>
      <c r="O45" s="5"/>
      <c r="P45" s="5"/>
      <c r="Q45" s="5">
        <v>300</v>
      </c>
      <c r="R45" s="5" t="s">
        <v>111</v>
      </c>
      <c r="S45" s="5" t="s">
        <v>112</v>
      </c>
    </row>
    <row r="46" spans="1:19" ht="25.8" customHeight="1" x14ac:dyDescent="0.25">
      <c r="A46" s="5" t="s">
        <v>113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</row>
    <row r="47" spans="1:19" ht="25.8" customHeight="1" x14ac:dyDescent="0.25">
      <c r="A47" s="5" t="s">
        <v>72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</row>
    <row r="48" spans="1:19" ht="25.8" customHeight="1" x14ac:dyDescent="0.25">
      <c r="A48" s="5" t="s">
        <v>114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</row>
    <row r="49" spans="1:19" ht="40.799999999999997" customHeight="1" x14ac:dyDescent="0.25">
      <c r="A49" s="38" t="s">
        <v>115</v>
      </c>
      <c r="B49" s="5" t="s">
        <v>307</v>
      </c>
      <c r="C49" s="5" t="s">
        <v>28</v>
      </c>
      <c r="D49" s="5" t="s">
        <v>308</v>
      </c>
      <c r="E49" s="5" t="s">
        <v>30</v>
      </c>
      <c r="F49" s="5" t="s">
        <v>31</v>
      </c>
      <c r="G49" s="5" t="s">
        <v>306</v>
      </c>
      <c r="H49" s="5" t="s">
        <v>31</v>
      </c>
      <c r="I49" s="5">
        <v>100</v>
      </c>
      <c r="J49" s="5">
        <v>100</v>
      </c>
      <c r="K49" s="5"/>
      <c r="L49" s="5"/>
      <c r="M49" s="5"/>
      <c r="N49" s="5"/>
      <c r="O49" s="5"/>
      <c r="P49" s="5"/>
      <c r="Q49" s="5">
        <v>54</v>
      </c>
      <c r="R49" s="5" t="s">
        <v>118</v>
      </c>
      <c r="S49" s="5" t="s">
        <v>309</v>
      </c>
    </row>
    <row r="50" spans="1:19" ht="75" customHeight="1" x14ac:dyDescent="0.25">
      <c r="A50" s="39"/>
      <c r="B50" s="5" t="s">
        <v>310</v>
      </c>
      <c r="C50" s="5" t="s">
        <v>28</v>
      </c>
      <c r="D50" s="5" t="s">
        <v>311</v>
      </c>
      <c r="E50" s="5" t="s">
        <v>30</v>
      </c>
      <c r="F50" s="5" t="s">
        <v>36</v>
      </c>
      <c r="G50" s="5" t="s">
        <v>306</v>
      </c>
      <c r="H50" s="5" t="s">
        <v>36</v>
      </c>
      <c r="I50" s="5">
        <v>131.4</v>
      </c>
      <c r="J50" s="5">
        <v>131.4</v>
      </c>
      <c r="K50" s="5"/>
      <c r="L50" s="5"/>
      <c r="M50" s="5"/>
      <c r="N50" s="5"/>
      <c r="O50" s="5"/>
      <c r="P50" s="5"/>
      <c r="Q50" s="5">
        <v>102</v>
      </c>
      <c r="R50" s="5" t="s">
        <v>118</v>
      </c>
      <c r="S50" s="5" t="s">
        <v>312</v>
      </c>
    </row>
    <row r="51" spans="1:19" ht="47.4" customHeight="1" x14ac:dyDescent="0.25">
      <c r="A51" s="39"/>
      <c r="B51" s="5" t="s">
        <v>313</v>
      </c>
      <c r="C51" s="5" t="s">
        <v>28</v>
      </c>
      <c r="D51" s="5" t="s">
        <v>314</v>
      </c>
      <c r="E51" s="5" t="s">
        <v>30</v>
      </c>
      <c r="F51" s="5" t="s">
        <v>38</v>
      </c>
      <c r="G51" s="5" t="s">
        <v>306</v>
      </c>
      <c r="H51" s="5" t="s">
        <v>38</v>
      </c>
      <c r="I51" s="5">
        <v>72</v>
      </c>
      <c r="J51" s="5">
        <v>72</v>
      </c>
      <c r="K51" s="5"/>
      <c r="L51" s="5"/>
      <c r="M51" s="5"/>
      <c r="N51" s="5"/>
      <c r="O51" s="5"/>
      <c r="P51" s="5"/>
      <c r="Q51" s="5">
        <v>80</v>
      </c>
      <c r="R51" s="5" t="s">
        <v>118</v>
      </c>
      <c r="S51" s="5" t="s">
        <v>315</v>
      </c>
    </row>
    <row r="52" spans="1:19" ht="54" customHeight="1" x14ac:dyDescent="0.25">
      <c r="A52" s="39"/>
      <c r="B52" s="5" t="s">
        <v>316</v>
      </c>
      <c r="C52" s="5" t="s">
        <v>28</v>
      </c>
      <c r="D52" s="5" t="s">
        <v>317</v>
      </c>
      <c r="E52" s="5" t="s">
        <v>30</v>
      </c>
      <c r="F52" s="5" t="s">
        <v>43</v>
      </c>
      <c r="G52" s="5" t="s">
        <v>306</v>
      </c>
      <c r="H52" s="5" t="s">
        <v>43</v>
      </c>
      <c r="I52" s="5">
        <v>540</v>
      </c>
      <c r="J52" s="5">
        <v>540</v>
      </c>
      <c r="K52" s="5"/>
      <c r="L52" s="5"/>
      <c r="M52" s="5"/>
      <c r="N52" s="5"/>
      <c r="O52" s="5"/>
      <c r="P52" s="5"/>
      <c r="Q52" s="5">
        <v>64</v>
      </c>
      <c r="R52" s="5" t="s">
        <v>118</v>
      </c>
      <c r="S52" s="5" t="s">
        <v>318</v>
      </c>
    </row>
    <row r="53" spans="1:19" ht="81" customHeight="1" x14ac:dyDescent="0.25">
      <c r="A53" s="39"/>
      <c r="B53" s="5" t="s">
        <v>319</v>
      </c>
      <c r="C53" s="5" t="s">
        <v>28</v>
      </c>
      <c r="D53" s="5" t="s">
        <v>320</v>
      </c>
      <c r="E53" s="5" t="s">
        <v>30</v>
      </c>
      <c r="F53" s="5" t="s">
        <v>44</v>
      </c>
      <c r="G53" s="5" t="s">
        <v>306</v>
      </c>
      <c r="H53" s="5" t="s">
        <v>44</v>
      </c>
      <c r="I53" s="5">
        <v>1045</v>
      </c>
      <c r="J53" s="5">
        <v>1045</v>
      </c>
      <c r="K53" s="5"/>
      <c r="L53" s="5"/>
      <c r="M53" s="5"/>
      <c r="N53" s="5"/>
      <c r="O53" s="5"/>
      <c r="P53" s="5"/>
      <c r="Q53" s="5">
        <v>132</v>
      </c>
      <c r="R53" s="5" t="s">
        <v>118</v>
      </c>
      <c r="S53" s="5" t="s">
        <v>321</v>
      </c>
    </row>
    <row r="54" spans="1:19" ht="55.95" customHeight="1" x14ac:dyDescent="0.25">
      <c r="A54" s="40"/>
      <c r="B54" s="5" t="s">
        <v>322</v>
      </c>
      <c r="C54" s="5" t="s">
        <v>28</v>
      </c>
      <c r="D54" s="5" t="s">
        <v>323</v>
      </c>
      <c r="E54" s="5" t="s">
        <v>30</v>
      </c>
      <c r="F54" s="5" t="s">
        <v>45</v>
      </c>
      <c r="G54" s="5" t="s">
        <v>306</v>
      </c>
      <c r="H54" s="5" t="s">
        <v>45</v>
      </c>
      <c r="I54" s="5">
        <v>355</v>
      </c>
      <c r="J54" s="5">
        <v>355</v>
      </c>
      <c r="K54" s="5"/>
      <c r="L54" s="5"/>
      <c r="M54" s="5"/>
      <c r="N54" s="5"/>
      <c r="O54" s="5"/>
      <c r="P54" s="5"/>
      <c r="Q54" s="5">
        <v>110</v>
      </c>
      <c r="R54" s="5" t="s">
        <v>118</v>
      </c>
      <c r="S54" s="5" t="s">
        <v>324</v>
      </c>
    </row>
    <row r="55" spans="1:19" ht="36.6" customHeight="1" x14ac:dyDescent="0.25">
      <c r="A55" s="49" t="s">
        <v>141</v>
      </c>
      <c r="B55" s="5" t="s">
        <v>142</v>
      </c>
      <c r="C55" s="5" t="s">
        <v>28</v>
      </c>
      <c r="D55" s="5" t="s">
        <v>143</v>
      </c>
      <c r="E55" s="5" t="s">
        <v>30</v>
      </c>
      <c r="F55" s="5" t="s">
        <v>36</v>
      </c>
      <c r="G55" s="5" t="s">
        <v>306</v>
      </c>
      <c r="H55" s="5" t="s">
        <v>36</v>
      </c>
      <c r="I55" s="5">
        <v>32</v>
      </c>
      <c r="J55" s="5">
        <v>32</v>
      </c>
      <c r="K55" s="5"/>
      <c r="L55" s="5"/>
      <c r="M55" s="5"/>
      <c r="N55" s="5"/>
      <c r="O55" s="5"/>
      <c r="P55" s="5"/>
      <c r="Q55" s="5">
        <v>20</v>
      </c>
      <c r="R55" s="5" t="s">
        <v>144</v>
      </c>
      <c r="S55" s="5" t="s">
        <v>145</v>
      </c>
    </row>
    <row r="56" spans="1:19" ht="36.6" customHeight="1" x14ac:dyDescent="0.25">
      <c r="A56" s="49"/>
      <c r="B56" s="5" t="s">
        <v>325</v>
      </c>
      <c r="C56" s="5" t="s">
        <v>28</v>
      </c>
      <c r="D56" s="5" t="s">
        <v>326</v>
      </c>
      <c r="E56" s="5" t="s">
        <v>30</v>
      </c>
      <c r="F56" s="5" t="s">
        <v>41</v>
      </c>
      <c r="G56" s="5" t="s">
        <v>306</v>
      </c>
      <c r="H56" s="5" t="s">
        <v>41</v>
      </c>
      <c r="I56" s="5">
        <v>20</v>
      </c>
      <c r="J56" s="5">
        <v>20</v>
      </c>
      <c r="K56" s="5"/>
      <c r="L56" s="5"/>
      <c r="M56" s="5"/>
      <c r="N56" s="5"/>
      <c r="O56" s="5"/>
      <c r="P56" s="5"/>
      <c r="Q56" s="5">
        <v>20</v>
      </c>
      <c r="R56" s="5" t="s">
        <v>144</v>
      </c>
      <c r="S56" s="5" t="s">
        <v>145</v>
      </c>
    </row>
    <row r="57" spans="1:19" ht="36.6" customHeight="1" x14ac:dyDescent="0.25">
      <c r="A57" s="49"/>
      <c r="B57" s="5" t="s">
        <v>327</v>
      </c>
      <c r="C57" s="5" t="s">
        <v>28</v>
      </c>
      <c r="D57" s="5" t="s">
        <v>328</v>
      </c>
      <c r="E57" s="5" t="s">
        <v>30</v>
      </c>
      <c r="F57" s="5" t="s">
        <v>44</v>
      </c>
      <c r="G57" s="5" t="s">
        <v>306</v>
      </c>
      <c r="H57" s="5" t="s">
        <v>44</v>
      </c>
      <c r="I57" s="5">
        <v>60</v>
      </c>
      <c r="J57" s="5">
        <v>60</v>
      </c>
      <c r="K57" s="5"/>
      <c r="L57" s="5"/>
      <c r="M57" s="5"/>
      <c r="N57" s="5"/>
      <c r="O57" s="5"/>
      <c r="P57" s="5"/>
      <c r="Q57" s="20">
        <v>46</v>
      </c>
      <c r="R57" s="5" t="s">
        <v>144</v>
      </c>
      <c r="S57" s="5" t="s">
        <v>329</v>
      </c>
    </row>
    <row r="58" spans="1:19" ht="36.6" customHeight="1" x14ac:dyDescent="0.25">
      <c r="A58" s="49" t="s">
        <v>157</v>
      </c>
      <c r="B58" s="5" t="s">
        <v>330</v>
      </c>
      <c r="C58" s="5" t="s">
        <v>28</v>
      </c>
      <c r="D58" s="5" t="s">
        <v>331</v>
      </c>
      <c r="E58" s="5" t="s">
        <v>30</v>
      </c>
      <c r="F58" s="5" t="s">
        <v>39</v>
      </c>
      <c r="G58" s="5" t="s">
        <v>306</v>
      </c>
      <c r="H58" s="5" t="s">
        <v>39</v>
      </c>
      <c r="I58" s="5">
        <v>600</v>
      </c>
      <c r="J58" s="5">
        <v>600</v>
      </c>
      <c r="K58" s="5"/>
      <c r="L58" s="5"/>
      <c r="M58" s="5"/>
      <c r="N58" s="5"/>
      <c r="O58" s="5"/>
      <c r="P58" s="5"/>
      <c r="Q58" s="5">
        <v>90</v>
      </c>
      <c r="R58" s="5" t="s">
        <v>160</v>
      </c>
      <c r="S58" s="5" t="s">
        <v>332</v>
      </c>
    </row>
    <row r="59" spans="1:19" ht="39" customHeight="1" x14ac:dyDescent="0.25">
      <c r="A59" s="49"/>
      <c r="B59" s="5" t="s">
        <v>333</v>
      </c>
      <c r="C59" s="5" t="s">
        <v>28</v>
      </c>
      <c r="D59" s="5" t="s">
        <v>333</v>
      </c>
      <c r="E59" s="5" t="s">
        <v>30</v>
      </c>
      <c r="F59" s="5" t="s">
        <v>38</v>
      </c>
      <c r="G59" s="5" t="s">
        <v>306</v>
      </c>
      <c r="H59" s="5" t="s">
        <v>38</v>
      </c>
      <c r="I59" s="5">
        <v>50</v>
      </c>
      <c r="J59" s="5">
        <v>50</v>
      </c>
      <c r="K59" s="5"/>
      <c r="L59" s="5"/>
      <c r="M59" s="5"/>
      <c r="N59" s="5"/>
      <c r="O59" s="5"/>
      <c r="P59" s="5"/>
      <c r="Q59" s="5">
        <v>65</v>
      </c>
      <c r="R59" s="5" t="s">
        <v>160</v>
      </c>
      <c r="S59" s="5" t="s">
        <v>334</v>
      </c>
    </row>
    <row r="60" spans="1:19" ht="33" customHeight="1" x14ac:dyDescent="0.25">
      <c r="A60" s="38" t="s">
        <v>162</v>
      </c>
      <c r="B60" s="5" t="s">
        <v>163</v>
      </c>
      <c r="C60" s="5" t="s">
        <v>28</v>
      </c>
      <c r="D60" s="5" t="s">
        <v>335</v>
      </c>
      <c r="E60" s="5" t="s">
        <v>30</v>
      </c>
      <c r="F60" s="5" t="s">
        <v>31</v>
      </c>
      <c r="G60" s="5" t="s">
        <v>306</v>
      </c>
      <c r="H60" s="5" t="s">
        <v>31</v>
      </c>
      <c r="I60" s="5">
        <v>8</v>
      </c>
      <c r="J60" s="5">
        <v>8</v>
      </c>
      <c r="K60" s="5"/>
      <c r="L60" s="5"/>
      <c r="M60" s="5"/>
      <c r="N60" s="5"/>
      <c r="O60" s="5"/>
      <c r="P60" s="5"/>
      <c r="Q60" s="5">
        <v>54</v>
      </c>
      <c r="R60" s="5" t="s">
        <v>165</v>
      </c>
      <c r="S60" s="5" t="s">
        <v>336</v>
      </c>
    </row>
    <row r="61" spans="1:19" ht="37.049999999999997" customHeight="1" x14ac:dyDescent="0.25">
      <c r="A61" s="40"/>
      <c r="B61" s="5" t="s">
        <v>163</v>
      </c>
      <c r="C61" s="5" t="s">
        <v>28</v>
      </c>
      <c r="D61" s="5" t="s">
        <v>337</v>
      </c>
      <c r="E61" s="5" t="s">
        <v>30</v>
      </c>
      <c r="F61" s="5" t="s">
        <v>45</v>
      </c>
      <c r="G61" s="5" t="s">
        <v>306</v>
      </c>
      <c r="H61" s="5" t="s">
        <v>45</v>
      </c>
      <c r="I61" s="5">
        <v>164</v>
      </c>
      <c r="J61" s="5">
        <v>164</v>
      </c>
      <c r="K61" s="5"/>
      <c r="L61" s="5"/>
      <c r="M61" s="5"/>
      <c r="N61" s="5"/>
      <c r="O61" s="5"/>
      <c r="P61" s="5"/>
      <c r="Q61" s="5">
        <v>43</v>
      </c>
      <c r="R61" s="5" t="s">
        <v>165</v>
      </c>
      <c r="S61" s="5" t="s">
        <v>338</v>
      </c>
    </row>
    <row r="62" spans="1:19" ht="60" customHeight="1" x14ac:dyDescent="0.25">
      <c r="A62" s="38" t="s">
        <v>167</v>
      </c>
      <c r="B62" s="5" t="s">
        <v>339</v>
      </c>
      <c r="C62" s="5" t="s">
        <v>28</v>
      </c>
      <c r="D62" s="5" t="s">
        <v>340</v>
      </c>
      <c r="E62" s="5" t="s">
        <v>30</v>
      </c>
      <c r="F62" s="5" t="s">
        <v>37</v>
      </c>
      <c r="G62" s="5" t="s">
        <v>306</v>
      </c>
      <c r="H62" s="5" t="s">
        <v>37</v>
      </c>
      <c r="I62" s="5">
        <v>3</v>
      </c>
      <c r="J62" s="5">
        <v>3</v>
      </c>
      <c r="K62" s="5"/>
      <c r="L62" s="5"/>
      <c r="M62" s="5"/>
      <c r="N62" s="5"/>
      <c r="O62" s="5"/>
      <c r="P62" s="5"/>
      <c r="Q62" s="5">
        <v>81</v>
      </c>
      <c r="R62" s="5" t="s">
        <v>170</v>
      </c>
      <c r="S62" s="5" t="s">
        <v>171</v>
      </c>
    </row>
    <row r="63" spans="1:19" ht="40.950000000000003" customHeight="1" x14ac:dyDescent="0.25">
      <c r="A63" s="39"/>
      <c r="B63" s="19" t="s">
        <v>172</v>
      </c>
      <c r="C63" s="19" t="s">
        <v>28</v>
      </c>
      <c r="D63" s="19" t="s">
        <v>168</v>
      </c>
      <c r="E63" s="19" t="s">
        <v>30</v>
      </c>
      <c r="F63" s="19" t="s">
        <v>38</v>
      </c>
      <c r="G63" s="19" t="s">
        <v>306</v>
      </c>
      <c r="H63" s="19" t="s">
        <v>38</v>
      </c>
      <c r="I63" s="19">
        <v>3</v>
      </c>
      <c r="J63" s="19">
        <v>3</v>
      </c>
      <c r="K63" s="19"/>
      <c r="L63" s="19"/>
      <c r="M63" s="19"/>
      <c r="N63" s="19"/>
      <c r="O63" s="19"/>
      <c r="P63" s="19"/>
      <c r="Q63" s="21">
        <v>38</v>
      </c>
      <c r="R63" s="19" t="s">
        <v>170</v>
      </c>
      <c r="S63" s="19" t="s">
        <v>171</v>
      </c>
    </row>
    <row r="64" spans="1:19" ht="48" customHeight="1" x14ac:dyDescent="0.25">
      <c r="A64" s="40"/>
      <c r="B64" s="19" t="s">
        <v>172</v>
      </c>
      <c r="C64" s="19" t="s">
        <v>28</v>
      </c>
      <c r="D64" s="19" t="s">
        <v>168</v>
      </c>
      <c r="E64" s="19" t="s">
        <v>30</v>
      </c>
      <c r="F64" s="19" t="s">
        <v>36</v>
      </c>
      <c r="G64" s="19" t="s">
        <v>306</v>
      </c>
      <c r="H64" s="19" t="s">
        <v>36</v>
      </c>
      <c r="I64" s="19">
        <v>3</v>
      </c>
      <c r="J64" s="19">
        <v>3</v>
      </c>
      <c r="K64" s="19"/>
      <c r="L64" s="19"/>
      <c r="M64" s="19"/>
      <c r="N64" s="19"/>
      <c r="O64" s="19"/>
      <c r="P64" s="19"/>
      <c r="Q64" s="21">
        <v>32</v>
      </c>
      <c r="R64" s="19" t="s">
        <v>170</v>
      </c>
      <c r="S64" s="19" t="s">
        <v>171</v>
      </c>
    </row>
    <row r="65" spans="1:19" ht="36" customHeight="1" x14ac:dyDescent="0.25">
      <c r="A65" s="38" t="s">
        <v>174</v>
      </c>
      <c r="B65" s="11" t="s">
        <v>174</v>
      </c>
      <c r="C65" s="5" t="s">
        <v>28</v>
      </c>
      <c r="D65" s="11" t="s">
        <v>341</v>
      </c>
      <c r="E65" s="5" t="s">
        <v>30</v>
      </c>
      <c r="F65" s="12" t="s">
        <v>39</v>
      </c>
      <c r="G65" s="5" t="s">
        <v>306</v>
      </c>
      <c r="H65" s="12" t="s">
        <v>39</v>
      </c>
      <c r="I65" s="12">
        <v>40</v>
      </c>
      <c r="J65" s="12">
        <v>40</v>
      </c>
      <c r="K65" s="12"/>
      <c r="L65" s="12"/>
      <c r="M65" s="12"/>
      <c r="N65" s="12"/>
      <c r="O65" s="12"/>
      <c r="P65" s="12"/>
      <c r="Q65" s="25">
        <v>10</v>
      </c>
      <c r="R65" s="5" t="s">
        <v>177</v>
      </c>
      <c r="S65" s="5" t="s">
        <v>342</v>
      </c>
    </row>
    <row r="66" spans="1:19" ht="42.6" customHeight="1" x14ac:dyDescent="0.25">
      <c r="A66" s="39"/>
      <c r="B66" s="11" t="s">
        <v>343</v>
      </c>
      <c r="C66" s="5" t="s">
        <v>28</v>
      </c>
      <c r="D66" s="11" t="s">
        <v>344</v>
      </c>
      <c r="E66" s="5" t="s">
        <v>30</v>
      </c>
      <c r="F66" s="12" t="s">
        <v>41</v>
      </c>
      <c r="G66" s="5" t="s">
        <v>306</v>
      </c>
      <c r="H66" s="12" t="s">
        <v>41</v>
      </c>
      <c r="I66" s="12">
        <v>50</v>
      </c>
      <c r="J66" s="12">
        <v>50</v>
      </c>
      <c r="K66" s="12"/>
      <c r="L66" s="12"/>
      <c r="M66" s="12"/>
      <c r="N66" s="12"/>
      <c r="O66" s="12"/>
      <c r="P66" s="12"/>
      <c r="Q66" s="25">
        <v>50</v>
      </c>
      <c r="R66" s="5" t="s">
        <v>177</v>
      </c>
      <c r="S66" s="5" t="s">
        <v>345</v>
      </c>
    </row>
    <row r="67" spans="1:19" ht="42.6" customHeight="1" x14ac:dyDescent="0.25">
      <c r="A67" s="39"/>
      <c r="B67" s="11" t="s">
        <v>346</v>
      </c>
      <c r="C67" s="5" t="s">
        <v>28</v>
      </c>
      <c r="D67" s="11" t="s">
        <v>347</v>
      </c>
      <c r="E67" s="5"/>
      <c r="F67" s="12" t="s">
        <v>37</v>
      </c>
      <c r="G67" s="5" t="s">
        <v>306</v>
      </c>
      <c r="H67" s="12" t="s">
        <v>37</v>
      </c>
      <c r="I67" s="12">
        <v>10</v>
      </c>
      <c r="J67" s="12">
        <v>10</v>
      </c>
      <c r="K67" s="12"/>
      <c r="L67" s="12"/>
      <c r="M67" s="12"/>
      <c r="N67" s="12"/>
      <c r="O67" s="12"/>
      <c r="P67" s="12"/>
      <c r="Q67" s="25">
        <v>30</v>
      </c>
      <c r="R67" s="5" t="s">
        <v>177</v>
      </c>
      <c r="S67" s="5" t="s">
        <v>348</v>
      </c>
    </row>
    <row r="68" spans="1:19" ht="42.6" customHeight="1" x14ac:dyDescent="0.25">
      <c r="A68" s="39"/>
      <c r="B68" s="5" t="s">
        <v>349</v>
      </c>
      <c r="C68" s="5" t="s">
        <v>28</v>
      </c>
      <c r="D68" s="5" t="s">
        <v>350</v>
      </c>
      <c r="E68" s="5" t="s">
        <v>30</v>
      </c>
      <c r="F68" s="5" t="s">
        <v>36</v>
      </c>
      <c r="G68" s="5" t="s">
        <v>306</v>
      </c>
      <c r="H68" s="5" t="s">
        <v>36</v>
      </c>
      <c r="I68" s="5">
        <v>200</v>
      </c>
      <c r="J68" s="5">
        <v>200</v>
      </c>
      <c r="K68" s="5"/>
      <c r="L68" s="5"/>
      <c r="M68" s="5"/>
      <c r="N68" s="5"/>
      <c r="O68" s="5"/>
      <c r="P68" s="5"/>
      <c r="Q68" s="5">
        <v>40</v>
      </c>
      <c r="R68" s="5" t="s">
        <v>177</v>
      </c>
      <c r="S68" s="5" t="s">
        <v>351</v>
      </c>
    </row>
    <row r="69" spans="1:19" ht="42.6" customHeight="1" x14ac:dyDescent="0.25">
      <c r="A69" s="40"/>
      <c r="B69" s="5" t="s">
        <v>352</v>
      </c>
      <c r="C69" s="5" t="s">
        <v>28</v>
      </c>
      <c r="D69" s="5" t="s">
        <v>353</v>
      </c>
      <c r="E69" s="5" t="s">
        <v>30</v>
      </c>
      <c r="F69" s="5" t="s">
        <v>45</v>
      </c>
      <c r="G69" s="5" t="s">
        <v>306</v>
      </c>
      <c r="H69" s="5" t="s">
        <v>45</v>
      </c>
      <c r="I69" s="5">
        <v>80</v>
      </c>
      <c r="J69" s="5">
        <v>80</v>
      </c>
      <c r="K69" s="5"/>
      <c r="L69" s="5"/>
      <c r="M69" s="5"/>
      <c r="N69" s="5"/>
      <c r="O69" s="5"/>
      <c r="P69" s="5"/>
      <c r="Q69" s="5">
        <v>54</v>
      </c>
      <c r="R69" s="5" t="s">
        <v>177</v>
      </c>
      <c r="S69" s="5" t="s">
        <v>354</v>
      </c>
    </row>
    <row r="70" spans="1:19" ht="34.049999999999997" customHeight="1" x14ac:dyDescent="0.25">
      <c r="A70" s="5" t="s">
        <v>179</v>
      </c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</row>
    <row r="71" spans="1:19" ht="36" customHeight="1" x14ac:dyDescent="0.25">
      <c r="A71" s="9" t="s">
        <v>72</v>
      </c>
      <c r="B71" s="5" t="s">
        <v>355</v>
      </c>
      <c r="C71" s="5" t="s">
        <v>28</v>
      </c>
      <c r="D71" s="5" t="s">
        <v>356</v>
      </c>
      <c r="E71" s="5" t="s">
        <v>30</v>
      </c>
      <c r="F71" s="5" t="s">
        <v>31</v>
      </c>
      <c r="G71" s="5" t="s">
        <v>306</v>
      </c>
      <c r="H71" s="5" t="s">
        <v>31</v>
      </c>
      <c r="I71" s="5">
        <v>800</v>
      </c>
      <c r="J71" s="5">
        <v>800</v>
      </c>
      <c r="K71" s="5"/>
      <c r="L71" s="5"/>
      <c r="M71" s="5"/>
      <c r="N71" s="5"/>
      <c r="O71" s="5"/>
      <c r="P71" s="5"/>
      <c r="Q71" s="5">
        <v>54</v>
      </c>
      <c r="R71" s="5" t="s">
        <v>357</v>
      </c>
      <c r="S71" s="5" t="s">
        <v>358</v>
      </c>
    </row>
    <row r="72" spans="1:19" ht="28.2" customHeight="1" x14ac:dyDescent="0.25">
      <c r="A72" s="5" t="s">
        <v>184</v>
      </c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</row>
    <row r="73" spans="1:19" ht="40.049999999999997" customHeight="1" x14ac:dyDescent="0.25">
      <c r="A73" s="49" t="s">
        <v>185</v>
      </c>
      <c r="B73" s="22" t="s">
        <v>359</v>
      </c>
      <c r="C73" s="5" t="s">
        <v>28</v>
      </c>
      <c r="D73" s="22" t="s">
        <v>360</v>
      </c>
      <c r="E73" s="5" t="s">
        <v>30</v>
      </c>
      <c r="F73" s="12" t="s">
        <v>37</v>
      </c>
      <c r="G73" s="5" t="s">
        <v>306</v>
      </c>
      <c r="H73" s="12" t="s">
        <v>37</v>
      </c>
      <c r="I73" s="12">
        <v>10</v>
      </c>
      <c r="J73" s="12">
        <v>10</v>
      </c>
      <c r="K73" s="12"/>
      <c r="L73" s="12"/>
      <c r="M73" s="12"/>
      <c r="N73" s="12"/>
      <c r="O73" s="12"/>
      <c r="P73" s="12"/>
      <c r="Q73" s="22">
        <v>3</v>
      </c>
      <c r="R73" s="5" t="s">
        <v>188</v>
      </c>
      <c r="S73" s="5" t="s">
        <v>192</v>
      </c>
    </row>
    <row r="74" spans="1:19" ht="55.05" customHeight="1" x14ac:dyDescent="0.25">
      <c r="A74" s="49"/>
      <c r="B74" s="22" t="s">
        <v>361</v>
      </c>
      <c r="C74" s="5" t="s">
        <v>28</v>
      </c>
      <c r="D74" s="22" t="s">
        <v>362</v>
      </c>
      <c r="E74" s="5" t="s">
        <v>30</v>
      </c>
      <c r="F74" s="12" t="s">
        <v>39</v>
      </c>
      <c r="G74" s="5" t="s">
        <v>306</v>
      </c>
      <c r="H74" s="12" t="s">
        <v>39</v>
      </c>
      <c r="I74" s="12">
        <v>70</v>
      </c>
      <c r="J74" s="12">
        <v>70</v>
      </c>
      <c r="K74" s="12"/>
      <c r="L74" s="12"/>
      <c r="M74" s="12"/>
      <c r="N74" s="12"/>
      <c r="O74" s="12"/>
      <c r="P74" s="12"/>
      <c r="Q74" s="22">
        <v>21</v>
      </c>
      <c r="R74" s="5" t="s">
        <v>188</v>
      </c>
      <c r="S74" s="5" t="s">
        <v>363</v>
      </c>
    </row>
    <row r="75" spans="1:19" ht="90" customHeight="1" x14ac:dyDescent="0.25">
      <c r="A75" s="49"/>
      <c r="B75" s="22" t="s">
        <v>364</v>
      </c>
      <c r="C75" s="5" t="s">
        <v>28</v>
      </c>
      <c r="D75" s="22" t="s">
        <v>365</v>
      </c>
      <c r="E75" s="5" t="s">
        <v>30</v>
      </c>
      <c r="F75" s="12" t="s">
        <v>31</v>
      </c>
      <c r="G75" s="5" t="s">
        <v>306</v>
      </c>
      <c r="H75" s="12" t="s">
        <v>31</v>
      </c>
      <c r="I75" s="12">
        <v>200</v>
      </c>
      <c r="J75" s="12">
        <v>200</v>
      </c>
      <c r="K75" s="12"/>
      <c r="L75" s="12"/>
      <c r="M75" s="12"/>
      <c r="N75" s="12"/>
      <c r="O75" s="12"/>
      <c r="P75" s="12"/>
      <c r="Q75" s="26">
        <v>76</v>
      </c>
      <c r="R75" s="5" t="s">
        <v>188</v>
      </c>
      <c r="S75" s="5" t="s">
        <v>194</v>
      </c>
    </row>
    <row r="76" spans="1:19" ht="25.95" customHeight="1" x14ac:dyDescent="0.25">
      <c r="A76" s="49"/>
      <c r="B76" s="22" t="s">
        <v>366</v>
      </c>
      <c r="C76" s="5" t="s">
        <v>28</v>
      </c>
      <c r="D76" s="22" t="s">
        <v>367</v>
      </c>
      <c r="E76" s="5" t="s">
        <v>30</v>
      </c>
      <c r="F76" s="12" t="s">
        <v>36</v>
      </c>
      <c r="G76" s="5" t="s">
        <v>306</v>
      </c>
      <c r="H76" s="12" t="s">
        <v>36</v>
      </c>
      <c r="I76" s="12">
        <v>14</v>
      </c>
      <c r="J76" s="12">
        <v>14</v>
      </c>
      <c r="K76" s="12"/>
      <c r="L76" s="12"/>
      <c r="M76" s="12"/>
      <c r="N76" s="12"/>
      <c r="O76" s="12"/>
      <c r="P76" s="12"/>
      <c r="Q76" s="22">
        <v>12</v>
      </c>
      <c r="R76" s="5" t="s">
        <v>188</v>
      </c>
      <c r="S76" s="5" t="s">
        <v>221</v>
      </c>
    </row>
    <row r="77" spans="1:19" ht="54" customHeight="1" x14ac:dyDescent="0.25">
      <c r="A77" s="49"/>
      <c r="B77" s="22" t="s">
        <v>368</v>
      </c>
      <c r="C77" s="5" t="s">
        <v>28</v>
      </c>
      <c r="D77" s="22" t="s">
        <v>369</v>
      </c>
      <c r="E77" s="5" t="s">
        <v>30</v>
      </c>
      <c r="F77" s="12" t="s">
        <v>38</v>
      </c>
      <c r="G77" s="5" t="s">
        <v>306</v>
      </c>
      <c r="H77" s="12" t="s">
        <v>38</v>
      </c>
      <c r="I77" s="12">
        <v>90</v>
      </c>
      <c r="J77" s="12">
        <v>90</v>
      </c>
      <c r="K77" s="12"/>
      <c r="L77" s="12"/>
      <c r="M77" s="12"/>
      <c r="N77" s="12"/>
      <c r="O77" s="12"/>
      <c r="P77" s="12"/>
      <c r="Q77" s="22">
        <v>10</v>
      </c>
      <c r="R77" s="5" t="s">
        <v>188</v>
      </c>
      <c r="S77" s="5" t="s">
        <v>370</v>
      </c>
    </row>
    <row r="78" spans="1:19" ht="94.95" customHeight="1" x14ac:dyDescent="0.25">
      <c r="A78" s="49"/>
      <c r="B78" s="5" t="s">
        <v>190</v>
      </c>
      <c r="C78" s="5" t="s">
        <v>28</v>
      </c>
      <c r="D78" s="5" t="s">
        <v>371</v>
      </c>
      <c r="E78" s="5" t="s">
        <v>30</v>
      </c>
      <c r="F78" s="5" t="s">
        <v>41</v>
      </c>
      <c r="G78" s="5" t="s">
        <v>306</v>
      </c>
      <c r="H78" s="5" t="s">
        <v>41</v>
      </c>
      <c r="I78" s="5">
        <v>114</v>
      </c>
      <c r="J78" s="5">
        <v>114</v>
      </c>
      <c r="K78" s="5"/>
      <c r="L78" s="5"/>
      <c r="M78" s="5"/>
      <c r="N78" s="5"/>
      <c r="O78" s="5"/>
      <c r="P78" s="5"/>
      <c r="Q78" s="5">
        <v>24</v>
      </c>
      <c r="R78" s="5" t="s">
        <v>188</v>
      </c>
      <c r="S78" s="5" t="s">
        <v>372</v>
      </c>
    </row>
    <row r="79" spans="1:19" ht="30" customHeight="1" x14ac:dyDescent="0.25">
      <c r="A79" s="49"/>
      <c r="B79" s="5" t="s">
        <v>190</v>
      </c>
      <c r="C79" s="5" t="s">
        <v>28</v>
      </c>
      <c r="D79" s="5" t="s">
        <v>373</v>
      </c>
      <c r="E79" s="5" t="s">
        <v>30</v>
      </c>
      <c r="F79" s="5" t="s">
        <v>44</v>
      </c>
      <c r="G79" s="5" t="s">
        <v>306</v>
      </c>
      <c r="H79" s="5" t="s">
        <v>44</v>
      </c>
      <c r="I79" s="5">
        <v>30</v>
      </c>
      <c r="J79" s="5">
        <v>30</v>
      </c>
      <c r="K79" s="5"/>
      <c r="L79" s="5"/>
      <c r="M79" s="5"/>
      <c r="N79" s="5"/>
      <c r="O79" s="5"/>
      <c r="P79" s="5"/>
      <c r="Q79" s="5">
        <v>4</v>
      </c>
      <c r="R79" s="5" t="s">
        <v>188</v>
      </c>
      <c r="S79" s="5" t="s">
        <v>374</v>
      </c>
    </row>
    <row r="80" spans="1:19" ht="27" customHeight="1" x14ac:dyDescent="0.25">
      <c r="A80" s="5" t="s">
        <v>210</v>
      </c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</row>
    <row r="81" spans="1:19" ht="28.95" customHeight="1" x14ac:dyDescent="0.25">
      <c r="A81" s="5" t="s">
        <v>227</v>
      </c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</row>
    <row r="82" spans="1:19" ht="33" customHeight="1" x14ac:dyDescent="0.25">
      <c r="A82" s="50" t="s">
        <v>247</v>
      </c>
      <c r="B82" s="5" t="s">
        <v>375</v>
      </c>
      <c r="C82" s="5" t="s">
        <v>28</v>
      </c>
      <c r="D82" s="5" t="s">
        <v>376</v>
      </c>
      <c r="E82" s="5" t="s">
        <v>30</v>
      </c>
      <c r="F82" s="5" t="s">
        <v>31</v>
      </c>
      <c r="G82" s="5" t="s">
        <v>306</v>
      </c>
      <c r="H82" s="5" t="s">
        <v>31</v>
      </c>
      <c r="I82" s="5">
        <v>30</v>
      </c>
      <c r="J82" s="5">
        <v>30</v>
      </c>
      <c r="K82" s="5"/>
      <c r="L82" s="5"/>
      <c r="M82" s="5"/>
      <c r="N82" s="5"/>
      <c r="O82" s="5"/>
      <c r="P82" s="5"/>
      <c r="Q82" s="5">
        <v>76</v>
      </c>
      <c r="R82" s="5" t="s">
        <v>250</v>
      </c>
      <c r="S82" s="5" t="s">
        <v>377</v>
      </c>
    </row>
    <row r="83" spans="1:19" ht="46.05" customHeight="1" x14ac:dyDescent="0.25">
      <c r="A83" s="50"/>
      <c r="B83" s="5" t="s">
        <v>375</v>
      </c>
      <c r="C83" s="5" t="s">
        <v>28</v>
      </c>
      <c r="D83" s="22" t="s">
        <v>378</v>
      </c>
      <c r="E83" s="5" t="s">
        <v>30</v>
      </c>
      <c r="F83" s="12" t="s">
        <v>38</v>
      </c>
      <c r="G83" s="5" t="s">
        <v>306</v>
      </c>
      <c r="H83" s="12" t="s">
        <v>38</v>
      </c>
      <c r="I83" s="22">
        <v>24</v>
      </c>
      <c r="J83" s="22">
        <v>24</v>
      </c>
      <c r="K83" s="12"/>
      <c r="L83" s="12"/>
      <c r="M83" s="12"/>
      <c r="N83" s="12"/>
      <c r="O83" s="12"/>
      <c r="P83" s="12"/>
      <c r="Q83" s="22">
        <v>25</v>
      </c>
      <c r="R83" s="5" t="s">
        <v>250</v>
      </c>
      <c r="S83" s="5" t="s">
        <v>379</v>
      </c>
    </row>
    <row r="84" spans="1:19" ht="36" customHeight="1" x14ac:dyDescent="0.25">
      <c r="A84" s="50"/>
      <c r="B84" s="5" t="s">
        <v>375</v>
      </c>
      <c r="C84" s="5" t="s">
        <v>28</v>
      </c>
      <c r="D84" s="22" t="s">
        <v>380</v>
      </c>
      <c r="E84" s="5" t="s">
        <v>30</v>
      </c>
      <c r="F84" s="12" t="s">
        <v>41</v>
      </c>
      <c r="G84" s="5" t="s">
        <v>306</v>
      </c>
      <c r="H84" s="12" t="s">
        <v>41</v>
      </c>
      <c r="I84" s="12">
        <v>6</v>
      </c>
      <c r="J84" s="12">
        <v>6</v>
      </c>
      <c r="K84" s="12"/>
      <c r="L84" s="12"/>
      <c r="M84" s="12"/>
      <c r="N84" s="12"/>
      <c r="O84" s="12"/>
      <c r="P84" s="12"/>
      <c r="Q84" s="22">
        <v>30</v>
      </c>
      <c r="R84" s="5" t="s">
        <v>250</v>
      </c>
      <c r="S84" s="5" t="s">
        <v>381</v>
      </c>
    </row>
    <row r="85" spans="1:19" ht="40.950000000000003" customHeight="1" x14ac:dyDescent="0.25">
      <c r="A85" s="49" t="s">
        <v>263</v>
      </c>
      <c r="B85" s="5" t="s">
        <v>263</v>
      </c>
      <c r="C85" s="5" t="s">
        <v>28</v>
      </c>
      <c r="D85" s="5" t="s">
        <v>382</v>
      </c>
      <c r="E85" s="5" t="s">
        <v>30</v>
      </c>
      <c r="F85" s="5" t="s">
        <v>37</v>
      </c>
      <c r="G85" s="5" t="s">
        <v>306</v>
      </c>
      <c r="H85" s="5" t="s">
        <v>37</v>
      </c>
      <c r="I85" s="5">
        <v>13</v>
      </c>
      <c r="J85" s="5">
        <v>13</v>
      </c>
      <c r="K85" s="5"/>
      <c r="L85" s="5"/>
      <c r="M85" s="5"/>
      <c r="N85" s="5"/>
      <c r="O85" s="5"/>
      <c r="P85" s="5"/>
      <c r="Q85" s="5">
        <v>7</v>
      </c>
      <c r="R85" s="5" t="s">
        <v>250</v>
      </c>
      <c r="S85" s="5" t="s">
        <v>383</v>
      </c>
    </row>
    <row r="86" spans="1:19" ht="55.2" customHeight="1" x14ac:dyDescent="0.25">
      <c r="A86" s="49"/>
      <c r="B86" s="5" t="s">
        <v>263</v>
      </c>
      <c r="C86" s="5" t="s">
        <v>28</v>
      </c>
      <c r="D86" s="23" t="s">
        <v>384</v>
      </c>
      <c r="E86" s="5" t="s">
        <v>30</v>
      </c>
      <c r="F86" s="5" t="s">
        <v>43</v>
      </c>
      <c r="G86" s="5" t="s">
        <v>306</v>
      </c>
      <c r="H86" s="5" t="s">
        <v>43</v>
      </c>
      <c r="I86" s="5">
        <v>22</v>
      </c>
      <c r="J86" s="5">
        <v>22</v>
      </c>
      <c r="K86" s="5"/>
      <c r="L86" s="5"/>
      <c r="M86" s="5"/>
      <c r="N86" s="5"/>
      <c r="O86" s="5"/>
      <c r="P86" s="5"/>
      <c r="Q86" s="5">
        <v>125</v>
      </c>
      <c r="R86" s="5" t="s">
        <v>250</v>
      </c>
      <c r="S86" s="5" t="s">
        <v>385</v>
      </c>
    </row>
    <row r="87" spans="1:19" ht="36" customHeight="1" x14ac:dyDescent="0.25">
      <c r="A87" s="49"/>
      <c r="B87" s="5" t="s">
        <v>263</v>
      </c>
      <c r="C87" s="5" t="s">
        <v>28</v>
      </c>
      <c r="D87" s="24" t="s">
        <v>386</v>
      </c>
      <c r="E87" s="5" t="s">
        <v>30</v>
      </c>
      <c r="F87" s="12" t="s">
        <v>44</v>
      </c>
      <c r="G87" s="5" t="s">
        <v>306</v>
      </c>
      <c r="H87" s="12" t="s">
        <v>44</v>
      </c>
      <c r="I87" s="16">
        <v>20</v>
      </c>
      <c r="J87" s="16">
        <v>20</v>
      </c>
      <c r="K87" s="17"/>
      <c r="L87" s="17"/>
      <c r="M87" s="17"/>
      <c r="N87" s="17"/>
      <c r="O87" s="17"/>
      <c r="P87" s="17"/>
      <c r="Q87" s="27">
        <v>1</v>
      </c>
      <c r="R87" s="5" t="s">
        <v>250</v>
      </c>
      <c r="S87" s="5" t="s">
        <v>387</v>
      </c>
    </row>
    <row r="88" spans="1:19" ht="27" customHeight="1" x14ac:dyDescent="0.25">
      <c r="A88" s="49" t="s">
        <v>282</v>
      </c>
      <c r="B88" s="5" t="s">
        <v>388</v>
      </c>
      <c r="C88" s="5" t="s">
        <v>28</v>
      </c>
      <c r="D88" s="24" t="s">
        <v>389</v>
      </c>
      <c r="E88" s="5" t="s">
        <v>30</v>
      </c>
      <c r="F88" s="12" t="s">
        <v>36</v>
      </c>
      <c r="G88" s="5" t="s">
        <v>306</v>
      </c>
      <c r="H88" s="12" t="s">
        <v>36</v>
      </c>
      <c r="I88" s="16">
        <v>56</v>
      </c>
      <c r="J88" s="16">
        <v>56</v>
      </c>
      <c r="K88" s="17"/>
      <c r="L88" s="17"/>
      <c r="M88" s="17"/>
      <c r="N88" s="17"/>
      <c r="O88" s="17"/>
      <c r="P88" s="17"/>
      <c r="Q88" s="27">
        <v>17</v>
      </c>
      <c r="R88" s="4" t="s">
        <v>284</v>
      </c>
      <c r="S88" s="5" t="s">
        <v>390</v>
      </c>
    </row>
    <row r="89" spans="1:19" ht="76.05" customHeight="1" x14ac:dyDescent="0.25">
      <c r="A89" s="49"/>
      <c r="B89" s="5" t="s">
        <v>388</v>
      </c>
      <c r="C89" s="5" t="s">
        <v>28</v>
      </c>
      <c r="D89" s="24" t="s">
        <v>391</v>
      </c>
      <c r="E89" s="5" t="s">
        <v>30</v>
      </c>
      <c r="F89" s="12" t="s">
        <v>38</v>
      </c>
      <c r="G89" s="5" t="s">
        <v>306</v>
      </c>
      <c r="H89" s="12" t="s">
        <v>38</v>
      </c>
      <c r="I89" s="16">
        <v>148</v>
      </c>
      <c r="J89" s="16">
        <v>148</v>
      </c>
      <c r="K89" s="17"/>
      <c r="L89" s="17"/>
      <c r="M89" s="17"/>
      <c r="N89" s="17"/>
      <c r="O89" s="17"/>
      <c r="P89" s="17"/>
      <c r="Q89" s="27">
        <v>37</v>
      </c>
      <c r="R89" s="4" t="s">
        <v>284</v>
      </c>
      <c r="S89" s="5" t="s">
        <v>392</v>
      </c>
    </row>
    <row r="90" spans="1:19" ht="48" customHeight="1" x14ac:dyDescent="0.25">
      <c r="A90" s="49"/>
      <c r="B90" s="5" t="s">
        <v>388</v>
      </c>
      <c r="C90" s="5" t="s">
        <v>28</v>
      </c>
      <c r="D90" s="24" t="s">
        <v>393</v>
      </c>
      <c r="E90" s="5" t="s">
        <v>30</v>
      </c>
      <c r="F90" s="12" t="s">
        <v>44</v>
      </c>
      <c r="G90" s="5" t="s">
        <v>306</v>
      </c>
      <c r="H90" s="12" t="s">
        <v>44</v>
      </c>
      <c r="I90" s="16">
        <v>200</v>
      </c>
      <c r="J90" s="16">
        <v>200</v>
      </c>
      <c r="K90" s="17"/>
      <c r="L90" s="17"/>
      <c r="M90" s="17"/>
      <c r="N90" s="17"/>
      <c r="O90" s="17"/>
      <c r="P90" s="17"/>
      <c r="Q90" s="27">
        <v>74</v>
      </c>
      <c r="R90" s="4" t="s">
        <v>284</v>
      </c>
      <c r="S90" s="5" t="s">
        <v>394</v>
      </c>
    </row>
    <row r="91" spans="1:19" ht="48" customHeight="1" x14ac:dyDescent="0.25">
      <c r="A91" s="49" t="s">
        <v>395</v>
      </c>
      <c r="B91" s="5" t="s">
        <v>396</v>
      </c>
      <c r="C91" s="5" t="s">
        <v>28</v>
      </c>
      <c r="D91" s="24" t="s">
        <v>397</v>
      </c>
      <c r="E91" s="5" t="s">
        <v>30</v>
      </c>
      <c r="F91" s="12" t="s">
        <v>43</v>
      </c>
      <c r="G91" s="5" t="s">
        <v>306</v>
      </c>
      <c r="H91" s="12" t="s">
        <v>43</v>
      </c>
      <c r="I91" s="16">
        <v>60</v>
      </c>
      <c r="J91" s="16">
        <v>60</v>
      </c>
      <c r="K91" s="17"/>
      <c r="L91" s="17"/>
      <c r="M91" s="17"/>
      <c r="N91" s="17"/>
      <c r="O91" s="17"/>
      <c r="P91" s="17"/>
      <c r="Q91" s="27">
        <v>125</v>
      </c>
      <c r="R91" s="4" t="s">
        <v>398</v>
      </c>
      <c r="S91" s="5" t="s">
        <v>399</v>
      </c>
    </row>
    <row r="92" spans="1:19" ht="37.200000000000003" customHeight="1" x14ac:dyDescent="0.25">
      <c r="A92" s="49"/>
      <c r="B92" s="5" t="s">
        <v>400</v>
      </c>
      <c r="C92" s="5" t="s">
        <v>28</v>
      </c>
      <c r="D92" s="24" t="s">
        <v>401</v>
      </c>
      <c r="E92" s="5" t="s">
        <v>30</v>
      </c>
      <c r="F92" s="12" t="s">
        <v>45</v>
      </c>
      <c r="G92" s="5" t="s">
        <v>306</v>
      </c>
      <c r="H92" s="12" t="s">
        <v>45</v>
      </c>
      <c r="I92" s="16">
        <v>900</v>
      </c>
      <c r="J92" s="16">
        <v>900</v>
      </c>
      <c r="K92" s="17"/>
      <c r="L92" s="17"/>
      <c r="M92" s="17"/>
      <c r="N92" s="17"/>
      <c r="O92" s="17"/>
      <c r="P92" s="17"/>
      <c r="Q92" s="27">
        <v>146</v>
      </c>
      <c r="R92" s="4" t="s">
        <v>402</v>
      </c>
      <c r="S92" s="5" t="s">
        <v>403</v>
      </c>
    </row>
    <row r="93" spans="1:19" ht="66" customHeight="1" x14ac:dyDescent="0.25">
      <c r="A93" s="49" t="s">
        <v>72</v>
      </c>
      <c r="B93" s="23" t="s">
        <v>404</v>
      </c>
      <c r="C93" s="5" t="s">
        <v>28</v>
      </c>
      <c r="D93" s="23" t="s">
        <v>405</v>
      </c>
      <c r="E93" s="5" t="s">
        <v>30</v>
      </c>
      <c r="F93" s="12" t="s">
        <v>31</v>
      </c>
      <c r="G93" s="5" t="s">
        <v>306</v>
      </c>
      <c r="H93" s="12" t="s">
        <v>31</v>
      </c>
      <c r="I93" s="12">
        <v>650</v>
      </c>
      <c r="J93" s="12">
        <v>650</v>
      </c>
      <c r="K93" s="12"/>
      <c r="L93" s="12"/>
      <c r="M93" s="12"/>
      <c r="N93" s="12"/>
      <c r="O93" s="12"/>
      <c r="P93" s="12"/>
      <c r="Q93" s="22">
        <v>76</v>
      </c>
      <c r="R93" s="5" t="s">
        <v>250</v>
      </c>
      <c r="S93" s="5" t="s">
        <v>406</v>
      </c>
    </row>
    <row r="94" spans="1:19" ht="60" customHeight="1" x14ac:dyDescent="0.25">
      <c r="A94" s="49"/>
      <c r="B94" s="23" t="s">
        <v>407</v>
      </c>
      <c r="C94" s="5" t="s">
        <v>28</v>
      </c>
      <c r="D94" s="23" t="s">
        <v>408</v>
      </c>
      <c r="E94" s="5" t="s">
        <v>30</v>
      </c>
      <c r="F94" s="12" t="s">
        <v>36</v>
      </c>
      <c r="G94" s="5" t="s">
        <v>306</v>
      </c>
      <c r="H94" s="12" t="s">
        <v>36</v>
      </c>
      <c r="I94" s="12">
        <v>160</v>
      </c>
      <c r="J94" s="12">
        <v>160</v>
      </c>
      <c r="K94" s="12"/>
      <c r="L94" s="12"/>
      <c r="M94" s="12"/>
      <c r="N94" s="12"/>
      <c r="O94" s="12"/>
      <c r="P94" s="12"/>
      <c r="Q94" s="22">
        <v>84</v>
      </c>
      <c r="R94" s="5" t="s">
        <v>250</v>
      </c>
      <c r="S94" s="5" t="s">
        <v>409</v>
      </c>
    </row>
    <row r="95" spans="1:19" ht="54" customHeight="1" x14ac:dyDescent="0.25">
      <c r="A95" s="49" t="s">
        <v>72</v>
      </c>
      <c r="B95" s="20" t="s">
        <v>410</v>
      </c>
      <c r="C95" s="5" t="s">
        <v>28</v>
      </c>
      <c r="D95" s="23" t="s">
        <v>411</v>
      </c>
      <c r="E95" s="5" t="s">
        <v>30</v>
      </c>
      <c r="F95" s="20" t="s">
        <v>38</v>
      </c>
      <c r="G95" s="5" t="s">
        <v>306</v>
      </c>
      <c r="H95" s="20" t="s">
        <v>38</v>
      </c>
      <c r="I95" s="12">
        <v>195</v>
      </c>
      <c r="J95" s="12">
        <v>195</v>
      </c>
      <c r="K95" s="12"/>
      <c r="L95" s="12"/>
      <c r="M95" s="12"/>
      <c r="N95" s="12"/>
      <c r="O95" s="12"/>
      <c r="P95" s="12"/>
      <c r="Q95" s="22">
        <v>81</v>
      </c>
      <c r="R95" s="5" t="s">
        <v>250</v>
      </c>
      <c r="S95" s="5" t="s">
        <v>412</v>
      </c>
    </row>
    <row r="96" spans="1:19" ht="37.049999999999997" customHeight="1" x14ac:dyDescent="0.25">
      <c r="A96" s="49"/>
      <c r="B96" s="20" t="s">
        <v>413</v>
      </c>
      <c r="C96" s="5" t="s">
        <v>28</v>
      </c>
      <c r="D96" s="23" t="s">
        <v>414</v>
      </c>
      <c r="E96" s="5" t="s">
        <v>30</v>
      </c>
      <c r="F96" s="20" t="s">
        <v>43</v>
      </c>
      <c r="G96" s="5" t="s">
        <v>306</v>
      </c>
      <c r="H96" s="20" t="s">
        <v>43</v>
      </c>
      <c r="I96" s="12">
        <v>100</v>
      </c>
      <c r="J96" s="12">
        <v>100</v>
      </c>
      <c r="K96" s="12"/>
      <c r="L96" s="12"/>
      <c r="M96" s="12"/>
      <c r="N96" s="12"/>
      <c r="O96" s="12"/>
      <c r="P96" s="12"/>
      <c r="Q96" s="22">
        <v>125</v>
      </c>
      <c r="R96" s="5" t="s">
        <v>250</v>
      </c>
      <c r="S96" s="5" t="s">
        <v>415</v>
      </c>
    </row>
    <row r="97" spans="1:19" ht="105.6" customHeight="1" x14ac:dyDescent="0.25">
      <c r="A97" s="49"/>
      <c r="B97" s="20" t="s">
        <v>416</v>
      </c>
      <c r="C97" s="5" t="s">
        <v>28</v>
      </c>
      <c r="D97" s="23" t="s">
        <v>417</v>
      </c>
      <c r="E97" s="5" t="s">
        <v>30</v>
      </c>
      <c r="F97" s="20" t="s">
        <v>45</v>
      </c>
      <c r="G97" s="5" t="s">
        <v>306</v>
      </c>
      <c r="H97" s="20" t="s">
        <v>45</v>
      </c>
      <c r="I97" s="12">
        <v>700</v>
      </c>
      <c r="J97" s="12">
        <v>700</v>
      </c>
      <c r="K97" s="12"/>
      <c r="L97" s="12"/>
      <c r="M97" s="12"/>
      <c r="N97" s="12"/>
      <c r="O97" s="12"/>
      <c r="P97" s="12"/>
      <c r="Q97" s="22">
        <v>146</v>
      </c>
      <c r="R97" s="5" t="s">
        <v>250</v>
      </c>
      <c r="S97" s="5" t="s">
        <v>418</v>
      </c>
    </row>
  </sheetData>
  <mergeCells count="32">
    <mergeCell ref="A2:S2"/>
    <mergeCell ref="E4:F4"/>
    <mergeCell ref="I4:P4"/>
    <mergeCell ref="J5:M5"/>
    <mergeCell ref="A4:A6"/>
    <mergeCell ref="D4:D6"/>
    <mergeCell ref="E5:E6"/>
    <mergeCell ref="F5:F6"/>
    <mergeCell ref="G4:G6"/>
    <mergeCell ref="H4:H6"/>
    <mergeCell ref="I5:I6"/>
    <mergeCell ref="N5:N6"/>
    <mergeCell ref="O5:O6"/>
    <mergeCell ref="P5:P6"/>
    <mergeCell ref="Q4:Q6"/>
    <mergeCell ref="R4:R6"/>
    <mergeCell ref="S4:S6"/>
    <mergeCell ref="A91:A92"/>
    <mergeCell ref="A93:A94"/>
    <mergeCell ref="A95:A97"/>
    <mergeCell ref="B4:B6"/>
    <mergeCell ref="C4:C6"/>
    <mergeCell ref="A65:A69"/>
    <mergeCell ref="A73:A79"/>
    <mergeCell ref="A82:A84"/>
    <mergeCell ref="A85:A87"/>
    <mergeCell ref="A88:A90"/>
    <mergeCell ref="A49:A54"/>
    <mergeCell ref="A55:A57"/>
    <mergeCell ref="A58:A59"/>
    <mergeCell ref="A60:A61"/>
    <mergeCell ref="A62:A64"/>
  </mergeCells>
  <phoneticPr fontId="14" type="noConversion"/>
  <pageMargins left="0.74803149606299213" right="0.74803149606299213" top="0.59055118110236227" bottom="0.39370078740157483" header="0.51181102362204722" footer="0.51181102362204722"/>
  <pageSetup paperSize="9" scale="8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3"/>
  <sheetViews>
    <sheetView tabSelected="1" zoomScale="40" zoomScaleNormal="40" workbookViewId="0">
      <pane xSplit="17" ySplit="6" topLeftCell="R7" activePane="bottomRight" state="frozen"/>
      <selection pane="topRight"/>
      <selection pane="bottomLeft"/>
      <selection pane="bottomRight" activeCell="AB14" sqref="AB14"/>
    </sheetView>
  </sheetViews>
  <sheetFormatPr defaultColWidth="9" defaultRowHeight="14.4" x14ac:dyDescent="0.25"/>
  <cols>
    <col min="1" max="1" width="15.33203125" customWidth="1"/>
    <col min="2" max="2" width="10.109375" customWidth="1"/>
    <col min="3" max="3" width="4.88671875" customWidth="1"/>
    <col min="4" max="4" width="17.88671875" customWidth="1"/>
    <col min="5" max="5" width="6.88671875" customWidth="1"/>
    <col min="6" max="6" width="9.109375" customWidth="1"/>
    <col min="7" max="7" width="7.44140625" customWidth="1"/>
    <col min="8" max="8" width="6.21875" customWidth="1"/>
    <col min="9" max="16" width="5.109375" customWidth="1"/>
    <col min="17" max="17" width="5.6640625" customWidth="1"/>
    <col min="18" max="18" width="13.21875" customWidth="1"/>
    <col min="19" max="19" width="14.5546875" customWidth="1"/>
  </cols>
  <sheetData>
    <row r="1" spans="1:19" ht="19.95" customHeight="1" x14ac:dyDescent="0.25">
      <c r="A1" s="7" t="s">
        <v>499</v>
      </c>
    </row>
    <row r="2" spans="1:19" ht="23.25" customHeight="1" x14ac:dyDescent="0.25">
      <c r="A2" s="44" t="s">
        <v>419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</row>
    <row r="3" spans="1:19" ht="22.95" customHeight="1" x14ac:dyDescent="0.25">
      <c r="A3" t="s">
        <v>420</v>
      </c>
    </row>
    <row r="4" spans="1:19" ht="16.05" customHeight="1" x14ac:dyDescent="0.25">
      <c r="A4" s="48" t="s">
        <v>2</v>
      </c>
      <c r="B4" s="48" t="s">
        <v>3</v>
      </c>
      <c r="C4" s="48" t="s">
        <v>4</v>
      </c>
      <c r="D4" s="48" t="s">
        <v>5</v>
      </c>
      <c r="E4" s="48" t="s">
        <v>6</v>
      </c>
      <c r="F4" s="48"/>
      <c r="G4" s="48" t="s">
        <v>7</v>
      </c>
      <c r="H4" s="48" t="s">
        <v>8</v>
      </c>
      <c r="I4" s="48" t="s">
        <v>9</v>
      </c>
      <c r="J4" s="48"/>
      <c r="K4" s="48"/>
      <c r="L4" s="48"/>
      <c r="M4" s="48"/>
      <c r="N4" s="48"/>
      <c r="O4" s="48"/>
      <c r="P4" s="48"/>
      <c r="Q4" s="48" t="s">
        <v>10</v>
      </c>
      <c r="R4" s="48" t="s">
        <v>11</v>
      </c>
      <c r="S4" s="48" t="s">
        <v>12</v>
      </c>
    </row>
    <row r="5" spans="1:19" ht="16.05" customHeight="1" x14ac:dyDescent="0.25">
      <c r="A5" s="48"/>
      <c r="B5" s="48"/>
      <c r="C5" s="48"/>
      <c r="D5" s="48"/>
      <c r="E5" s="48" t="s">
        <v>13</v>
      </c>
      <c r="F5" s="48" t="s">
        <v>14</v>
      </c>
      <c r="G5" s="48"/>
      <c r="H5" s="48"/>
      <c r="I5" s="48" t="s">
        <v>15</v>
      </c>
      <c r="J5" s="48" t="s">
        <v>16</v>
      </c>
      <c r="K5" s="48"/>
      <c r="L5" s="48"/>
      <c r="M5" s="48"/>
      <c r="N5" s="48" t="s">
        <v>17</v>
      </c>
      <c r="O5" s="48" t="s">
        <v>18</v>
      </c>
      <c r="P5" s="48" t="s">
        <v>19</v>
      </c>
      <c r="Q5" s="48"/>
      <c r="R5" s="48"/>
      <c r="S5" s="48"/>
    </row>
    <row r="6" spans="1:19" ht="16.05" customHeight="1" x14ac:dyDescent="0.25">
      <c r="A6" s="48"/>
      <c r="B6" s="48"/>
      <c r="C6" s="48"/>
      <c r="D6" s="48"/>
      <c r="E6" s="48"/>
      <c r="F6" s="48"/>
      <c r="G6" s="48"/>
      <c r="H6" s="48"/>
      <c r="I6" s="48"/>
      <c r="J6" s="36" t="s">
        <v>20</v>
      </c>
      <c r="K6" s="36" t="s">
        <v>21</v>
      </c>
      <c r="L6" s="36" t="s">
        <v>22</v>
      </c>
      <c r="M6" s="36" t="s">
        <v>23</v>
      </c>
      <c r="N6" s="48"/>
      <c r="O6" s="48"/>
      <c r="P6" s="48"/>
      <c r="Q6" s="48"/>
      <c r="R6" s="48"/>
      <c r="S6" s="48"/>
    </row>
    <row r="7" spans="1:19" ht="22.2" customHeight="1" x14ac:dyDescent="0.25">
      <c r="A7" s="37" t="s">
        <v>24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</row>
    <row r="8" spans="1:19" ht="22.2" customHeight="1" x14ac:dyDescent="0.25">
      <c r="A8" s="37" t="s">
        <v>25</v>
      </c>
      <c r="B8" s="37" t="s">
        <v>15</v>
      </c>
      <c r="C8" s="37"/>
      <c r="D8" s="37" t="s">
        <v>26</v>
      </c>
      <c r="E8" s="37"/>
      <c r="F8" s="37"/>
      <c r="G8" s="37"/>
      <c r="H8" s="37"/>
      <c r="I8" s="37">
        <v>5.6</v>
      </c>
      <c r="J8" s="37"/>
      <c r="K8" s="37"/>
      <c r="L8" s="37"/>
      <c r="M8" s="37">
        <v>5.6</v>
      </c>
      <c r="N8" s="37"/>
      <c r="O8" s="37"/>
      <c r="P8" s="37"/>
      <c r="Q8" s="37">
        <v>70</v>
      </c>
      <c r="R8" s="37"/>
      <c r="S8" s="37"/>
    </row>
    <row r="9" spans="1:19" ht="36" x14ac:dyDescent="0.25">
      <c r="A9" s="37"/>
      <c r="B9" s="37" t="s">
        <v>27</v>
      </c>
      <c r="C9" s="37" t="s">
        <v>28</v>
      </c>
      <c r="D9" s="37" t="s">
        <v>29</v>
      </c>
      <c r="E9" s="37" t="s">
        <v>30</v>
      </c>
      <c r="F9" s="37" t="s">
        <v>31</v>
      </c>
      <c r="G9" s="37" t="s">
        <v>421</v>
      </c>
      <c r="H9" s="37" t="s">
        <v>33</v>
      </c>
      <c r="I9" s="37">
        <v>0.48</v>
      </c>
      <c r="J9" s="37"/>
      <c r="K9" s="37"/>
      <c r="L9" s="37"/>
      <c r="M9" s="37">
        <v>0.48</v>
      </c>
      <c r="N9" s="37"/>
      <c r="O9" s="37"/>
      <c r="P9" s="37"/>
      <c r="Q9" s="37">
        <v>6</v>
      </c>
      <c r="R9" s="37" t="s">
        <v>34</v>
      </c>
      <c r="S9" s="37" t="s">
        <v>35</v>
      </c>
    </row>
    <row r="10" spans="1:19" ht="36" x14ac:dyDescent="0.25">
      <c r="A10" s="37"/>
      <c r="B10" s="37" t="s">
        <v>27</v>
      </c>
      <c r="C10" s="37" t="s">
        <v>28</v>
      </c>
      <c r="D10" s="37" t="s">
        <v>29</v>
      </c>
      <c r="E10" s="37" t="s">
        <v>30</v>
      </c>
      <c r="F10" s="37" t="s">
        <v>36</v>
      </c>
      <c r="G10" s="37" t="s">
        <v>421</v>
      </c>
      <c r="H10" s="37" t="s">
        <v>33</v>
      </c>
      <c r="I10" s="37">
        <v>0.48</v>
      </c>
      <c r="J10" s="37"/>
      <c r="K10" s="37"/>
      <c r="L10" s="37"/>
      <c r="M10" s="37">
        <v>0.48</v>
      </c>
      <c r="N10" s="37"/>
      <c r="O10" s="37"/>
      <c r="P10" s="37"/>
      <c r="Q10" s="37">
        <v>6</v>
      </c>
      <c r="R10" s="37" t="s">
        <v>34</v>
      </c>
      <c r="S10" s="37" t="s">
        <v>35</v>
      </c>
    </row>
    <row r="11" spans="1:19" ht="36" x14ac:dyDescent="0.25">
      <c r="A11" s="37"/>
      <c r="B11" s="37" t="s">
        <v>27</v>
      </c>
      <c r="C11" s="37" t="s">
        <v>28</v>
      </c>
      <c r="D11" s="37" t="s">
        <v>29</v>
      </c>
      <c r="E11" s="37" t="s">
        <v>30</v>
      </c>
      <c r="F11" s="37" t="s">
        <v>37</v>
      </c>
      <c r="G11" s="37" t="s">
        <v>421</v>
      </c>
      <c r="H11" s="37" t="s">
        <v>33</v>
      </c>
      <c r="I11" s="37">
        <v>0.48</v>
      </c>
      <c r="J11" s="37"/>
      <c r="K11" s="37"/>
      <c r="L11" s="37"/>
      <c r="M11" s="37">
        <v>0.48</v>
      </c>
      <c r="N11" s="37"/>
      <c r="O11" s="37"/>
      <c r="P11" s="37"/>
      <c r="Q11" s="37">
        <v>6</v>
      </c>
      <c r="R11" s="37" t="s">
        <v>34</v>
      </c>
      <c r="S11" s="37" t="s">
        <v>35</v>
      </c>
    </row>
    <row r="12" spans="1:19" ht="36" x14ac:dyDescent="0.25">
      <c r="A12" s="37"/>
      <c r="B12" s="37" t="s">
        <v>27</v>
      </c>
      <c r="C12" s="37" t="s">
        <v>28</v>
      </c>
      <c r="D12" s="37" t="s">
        <v>29</v>
      </c>
      <c r="E12" s="37" t="s">
        <v>30</v>
      </c>
      <c r="F12" s="37" t="s">
        <v>38</v>
      </c>
      <c r="G12" s="37" t="s">
        <v>421</v>
      </c>
      <c r="H12" s="37" t="s">
        <v>33</v>
      </c>
      <c r="I12" s="37">
        <v>0.48</v>
      </c>
      <c r="J12" s="37"/>
      <c r="K12" s="37"/>
      <c r="L12" s="37"/>
      <c r="M12" s="37">
        <v>0.48</v>
      </c>
      <c r="N12" s="37"/>
      <c r="O12" s="37"/>
      <c r="P12" s="37"/>
      <c r="Q12" s="37">
        <v>6</v>
      </c>
      <c r="R12" s="37" t="s">
        <v>34</v>
      </c>
      <c r="S12" s="37" t="s">
        <v>35</v>
      </c>
    </row>
    <row r="13" spans="1:19" ht="36" x14ac:dyDescent="0.25">
      <c r="A13" s="37"/>
      <c r="B13" s="37" t="s">
        <v>27</v>
      </c>
      <c r="C13" s="37" t="s">
        <v>28</v>
      </c>
      <c r="D13" s="37" t="s">
        <v>29</v>
      </c>
      <c r="E13" s="37" t="s">
        <v>30</v>
      </c>
      <c r="F13" s="37" t="s">
        <v>39</v>
      </c>
      <c r="G13" s="37" t="s">
        <v>421</v>
      </c>
      <c r="H13" s="37" t="s">
        <v>33</v>
      </c>
      <c r="I13" s="37">
        <v>0.48</v>
      </c>
      <c r="J13" s="37"/>
      <c r="K13" s="37"/>
      <c r="L13" s="37"/>
      <c r="M13" s="37">
        <v>0.48</v>
      </c>
      <c r="N13" s="37"/>
      <c r="O13" s="37"/>
      <c r="P13" s="37"/>
      <c r="Q13" s="37">
        <v>6</v>
      </c>
      <c r="R13" s="37" t="s">
        <v>34</v>
      </c>
      <c r="S13" s="37" t="s">
        <v>35</v>
      </c>
    </row>
    <row r="14" spans="1:19" ht="36" x14ac:dyDescent="0.25">
      <c r="A14" s="37"/>
      <c r="B14" s="37" t="s">
        <v>27</v>
      </c>
      <c r="C14" s="37" t="s">
        <v>28</v>
      </c>
      <c r="D14" s="37" t="s">
        <v>40</v>
      </c>
      <c r="E14" s="37" t="s">
        <v>30</v>
      </c>
      <c r="F14" s="37" t="s">
        <v>41</v>
      </c>
      <c r="G14" s="37" t="s">
        <v>421</v>
      </c>
      <c r="H14" s="37" t="s">
        <v>33</v>
      </c>
      <c r="I14" s="37">
        <v>0.8</v>
      </c>
      <c r="J14" s="37"/>
      <c r="K14" s="37"/>
      <c r="L14" s="37"/>
      <c r="M14" s="37">
        <v>0.8</v>
      </c>
      <c r="N14" s="37"/>
      <c r="O14" s="37"/>
      <c r="P14" s="37"/>
      <c r="Q14" s="37">
        <v>10</v>
      </c>
      <c r="R14" s="37" t="s">
        <v>34</v>
      </c>
      <c r="S14" s="37" t="s">
        <v>42</v>
      </c>
    </row>
    <row r="15" spans="1:19" ht="36" x14ac:dyDescent="0.25">
      <c r="A15" s="37"/>
      <c r="B15" s="37" t="s">
        <v>27</v>
      </c>
      <c r="C15" s="37" t="s">
        <v>28</v>
      </c>
      <c r="D15" s="37" t="s">
        <v>40</v>
      </c>
      <c r="E15" s="37" t="s">
        <v>30</v>
      </c>
      <c r="F15" s="37" t="s">
        <v>43</v>
      </c>
      <c r="G15" s="37" t="s">
        <v>421</v>
      </c>
      <c r="H15" s="37" t="s">
        <v>33</v>
      </c>
      <c r="I15" s="37">
        <v>0.8</v>
      </c>
      <c r="J15" s="37"/>
      <c r="K15" s="37"/>
      <c r="L15" s="37"/>
      <c r="M15" s="37">
        <v>0.8</v>
      </c>
      <c r="N15" s="37"/>
      <c r="O15" s="37"/>
      <c r="P15" s="37"/>
      <c r="Q15" s="37">
        <v>10</v>
      </c>
      <c r="R15" s="37" t="s">
        <v>34</v>
      </c>
      <c r="S15" s="37" t="s">
        <v>42</v>
      </c>
    </row>
    <row r="16" spans="1:19" ht="36" x14ac:dyDescent="0.25">
      <c r="A16" s="37"/>
      <c r="B16" s="37" t="s">
        <v>27</v>
      </c>
      <c r="C16" s="37" t="s">
        <v>28</v>
      </c>
      <c r="D16" s="37" t="s">
        <v>40</v>
      </c>
      <c r="E16" s="37" t="s">
        <v>30</v>
      </c>
      <c r="F16" s="37" t="s">
        <v>44</v>
      </c>
      <c r="G16" s="37" t="s">
        <v>421</v>
      </c>
      <c r="H16" s="37" t="s">
        <v>33</v>
      </c>
      <c r="I16" s="37">
        <v>0.8</v>
      </c>
      <c r="J16" s="37"/>
      <c r="K16" s="37"/>
      <c r="L16" s="37"/>
      <c r="M16" s="37">
        <v>0.8</v>
      </c>
      <c r="N16" s="37"/>
      <c r="O16" s="37"/>
      <c r="P16" s="37"/>
      <c r="Q16" s="37">
        <v>10</v>
      </c>
      <c r="R16" s="37" t="s">
        <v>34</v>
      </c>
      <c r="S16" s="37" t="s">
        <v>42</v>
      </c>
    </row>
    <row r="17" spans="1:19" ht="36" x14ac:dyDescent="0.25">
      <c r="A17" s="37"/>
      <c r="B17" s="37" t="s">
        <v>27</v>
      </c>
      <c r="C17" s="37" t="s">
        <v>28</v>
      </c>
      <c r="D17" s="37" t="s">
        <v>40</v>
      </c>
      <c r="E17" s="37" t="s">
        <v>30</v>
      </c>
      <c r="F17" s="37" t="s">
        <v>45</v>
      </c>
      <c r="G17" s="37" t="s">
        <v>421</v>
      </c>
      <c r="H17" s="37" t="s">
        <v>33</v>
      </c>
      <c r="I17" s="37">
        <v>0.8</v>
      </c>
      <c r="J17" s="37"/>
      <c r="K17" s="37"/>
      <c r="L17" s="37"/>
      <c r="M17" s="37">
        <v>0.8</v>
      </c>
      <c r="N17" s="37"/>
      <c r="O17" s="37"/>
      <c r="P17" s="37"/>
      <c r="Q17" s="37">
        <v>10</v>
      </c>
      <c r="R17" s="37" t="s">
        <v>34</v>
      </c>
      <c r="S17" s="37" t="s">
        <v>42</v>
      </c>
    </row>
    <row r="18" spans="1:19" ht="31.8" customHeight="1" x14ac:dyDescent="0.25">
      <c r="A18" s="37" t="s">
        <v>46</v>
      </c>
      <c r="B18" s="37" t="s">
        <v>15</v>
      </c>
      <c r="C18" s="37"/>
      <c r="D18" s="37" t="s">
        <v>26</v>
      </c>
      <c r="E18" s="37"/>
      <c r="F18" s="37"/>
      <c r="G18" s="37"/>
      <c r="H18" s="37"/>
      <c r="I18" s="37">
        <v>8.4</v>
      </c>
      <c r="J18" s="37"/>
      <c r="K18" s="37"/>
      <c r="L18" s="37"/>
      <c r="M18" s="37">
        <v>8.4</v>
      </c>
      <c r="N18" s="37"/>
      <c r="O18" s="37"/>
      <c r="P18" s="37"/>
      <c r="Q18" s="37">
        <v>61</v>
      </c>
      <c r="R18" s="37"/>
      <c r="S18" s="37"/>
    </row>
    <row r="19" spans="1:19" ht="36" x14ac:dyDescent="0.25">
      <c r="A19" s="37"/>
      <c r="B19" s="37" t="s">
        <v>46</v>
      </c>
      <c r="C19" s="37" t="s">
        <v>28</v>
      </c>
      <c r="D19" s="37" t="s">
        <v>29</v>
      </c>
      <c r="E19" s="37" t="s">
        <v>30</v>
      </c>
      <c r="F19" s="37" t="s">
        <v>31</v>
      </c>
      <c r="G19" s="37" t="s">
        <v>421</v>
      </c>
      <c r="H19" s="37" t="s">
        <v>33</v>
      </c>
      <c r="I19" s="37">
        <v>0.72</v>
      </c>
      <c r="J19" s="37"/>
      <c r="K19" s="37"/>
      <c r="L19" s="37"/>
      <c r="M19" s="37">
        <v>0.72</v>
      </c>
      <c r="N19" s="37"/>
      <c r="O19" s="37"/>
      <c r="P19" s="37"/>
      <c r="Q19" s="37">
        <v>5</v>
      </c>
      <c r="R19" s="37" t="s">
        <v>47</v>
      </c>
      <c r="S19" s="37" t="s">
        <v>48</v>
      </c>
    </row>
    <row r="20" spans="1:19" ht="36" x14ac:dyDescent="0.25">
      <c r="A20" s="37"/>
      <c r="B20" s="37" t="s">
        <v>46</v>
      </c>
      <c r="C20" s="37" t="s">
        <v>28</v>
      </c>
      <c r="D20" s="37" t="s">
        <v>29</v>
      </c>
      <c r="E20" s="37" t="s">
        <v>30</v>
      </c>
      <c r="F20" s="37" t="s">
        <v>36</v>
      </c>
      <c r="G20" s="37" t="s">
        <v>421</v>
      </c>
      <c r="H20" s="37" t="s">
        <v>33</v>
      </c>
      <c r="I20" s="37">
        <v>0.72</v>
      </c>
      <c r="J20" s="37"/>
      <c r="K20" s="37"/>
      <c r="L20" s="37"/>
      <c r="M20" s="37">
        <v>0.72</v>
      </c>
      <c r="N20" s="37"/>
      <c r="O20" s="37"/>
      <c r="P20" s="37"/>
      <c r="Q20" s="37">
        <v>6</v>
      </c>
      <c r="R20" s="37" t="s">
        <v>47</v>
      </c>
      <c r="S20" s="37" t="s">
        <v>49</v>
      </c>
    </row>
    <row r="21" spans="1:19" ht="36" x14ac:dyDescent="0.25">
      <c r="A21" s="37"/>
      <c r="B21" s="37" t="s">
        <v>46</v>
      </c>
      <c r="C21" s="37" t="s">
        <v>28</v>
      </c>
      <c r="D21" s="37" t="s">
        <v>29</v>
      </c>
      <c r="E21" s="37" t="s">
        <v>30</v>
      </c>
      <c r="F21" s="37" t="s">
        <v>37</v>
      </c>
      <c r="G21" s="37" t="s">
        <v>421</v>
      </c>
      <c r="H21" s="37" t="s">
        <v>33</v>
      </c>
      <c r="I21" s="37">
        <v>0.72</v>
      </c>
      <c r="J21" s="37"/>
      <c r="K21" s="37"/>
      <c r="L21" s="37"/>
      <c r="M21" s="37">
        <v>0.72</v>
      </c>
      <c r="N21" s="37"/>
      <c r="O21" s="37"/>
      <c r="P21" s="37"/>
      <c r="Q21" s="37">
        <v>6</v>
      </c>
      <c r="R21" s="37" t="s">
        <v>47</v>
      </c>
      <c r="S21" s="37" t="s">
        <v>49</v>
      </c>
    </row>
    <row r="22" spans="1:19" ht="36" x14ac:dyDescent="0.25">
      <c r="A22" s="37"/>
      <c r="B22" s="37" t="s">
        <v>46</v>
      </c>
      <c r="C22" s="37" t="s">
        <v>28</v>
      </c>
      <c r="D22" s="37" t="s">
        <v>29</v>
      </c>
      <c r="E22" s="37" t="s">
        <v>30</v>
      </c>
      <c r="F22" s="37" t="s">
        <v>38</v>
      </c>
      <c r="G22" s="37" t="s">
        <v>421</v>
      </c>
      <c r="H22" s="37" t="s">
        <v>33</v>
      </c>
      <c r="I22" s="37">
        <v>0.72</v>
      </c>
      <c r="J22" s="37"/>
      <c r="K22" s="37"/>
      <c r="L22" s="37"/>
      <c r="M22" s="37">
        <v>0.72</v>
      </c>
      <c r="N22" s="37"/>
      <c r="O22" s="37"/>
      <c r="P22" s="37"/>
      <c r="Q22" s="37">
        <v>6</v>
      </c>
      <c r="R22" s="37" t="s">
        <v>47</v>
      </c>
      <c r="S22" s="37" t="s">
        <v>49</v>
      </c>
    </row>
    <row r="23" spans="1:19" ht="36" x14ac:dyDescent="0.25">
      <c r="A23" s="37"/>
      <c r="B23" s="37" t="s">
        <v>46</v>
      </c>
      <c r="C23" s="37" t="s">
        <v>28</v>
      </c>
      <c r="D23" s="37" t="s">
        <v>29</v>
      </c>
      <c r="E23" s="37" t="s">
        <v>30</v>
      </c>
      <c r="F23" s="37" t="s">
        <v>39</v>
      </c>
      <c r="G23" s="37" t="s">
        <v>421</v>
      </c>
      <c r="H23" s="37" t="s">
        <v>33</v>
      </c>
      <c r="I23" s="37">
        <v>0.72</v>
      </c>
      <c r="J23" s="37"/>
      <c r="K23" s="37"/>
      <c r="L23" s="37"/>
      <c r="M23" s="37">
        <v>0.72</v>
      </c>
      <c r="N23" s="37"/>
      <c r="O23" s="37"/>
      <c r="P23" s="37"/>
      <c r="Q23" s="37">
        <v>6</v>
      </c>
      <c r="R23" s="37" t="s">
        <v>47</v>
      </c>
      <c r="S23" s="37" t="s">
        <v>49</v>
      </c>
    </row>
    <row r="24" spans="1:19" ht="36" x14ac:dyDescent="0.25">
      <c r="A24" s="37"/>
      <c r="B24" s="37" t="s">
        <v>46</v>
      </c>
      <c r="C24" s="37" t="s">
        <v>28</v>
      </c>
      <c r="D24" s="37" t="s">
        <v>40</v>
      </c>
      <c r="E24" s="37" t="s">
        <v>30</v>
      </c>
      <c r="F24" s="37" t="s">
        <v>41</v>
      </c>
      <c r="G24" s="37" t="s">
        <v>421</v>
      </c>
      <c r="H24" s="37" t="s">
        <v>33</v>
      </c>
      <c r="I24" s="37">
        <v>1.2</v>
      </c>
      <c r="J24" s="37"/>
      <c r="K24" s="37"/>
      <c r="L24" s="37"/>
      <c r="M24" s="37">
        <v>1.2</v>
      </c>
      <c r="N24" s="37"/>
      <c r="O24" s="37"/>
      <c r="P24" s="37"/>
      <c r="Q24" s="37">
        <v>8</v>
      </c>
      <c r="R24" s="37" t="s">
        <v>47</v>
      </c>
      <c r="S24" s="37" t="s">
        <v>50</v>
      </c>
    </row>
    <row r="25" spans="1:19" ht="36" x14ac:dyDescent="0.25">
      <c r="A25" s="37"/>
      <c r="B25" s="37" t="s">
        <v>46</v>
      </c>
      <c r="C25" s="37" t="s">
        <v>28</v>
      </c>
      <c r="D25" s="37" t="s">
        <v>40</v>
      </c>
      <c r="E25" s="37" t="s">
        <v>30</v>
      </c>
      <c r="F25" s="37" t="s">
        <v>43</v>
      </c>
      <c r="G25" s="37" t="s">
        <v>421</v>
      </c>
      <c r="H25" s="37" t="s">
        <v>33</v>
      </c>
      <c r="I25" s="37">
        <v>1.2</v>
      </c>
      <c r="J25" s="37"/>
      <c r="K25" s="37"/>
      <c r="L25" s="37"/>
      <c r="M25" s="37">
        <v>1.2</v>
      </c>
      <c r="N25" s="37"/>
      <c r="O25" s="37"/>
      <c r="P25" s="37"/>
      <c r="Q25" s="37">
        <v>8</v>
      </c>
      <c r="R25" s="37" t="s">
        <v>47</v>
      </c>
      <c r="S25" s="37" t="s">
        <v>50</v>
      </c>
    </row>
    <row r="26" spans="1:19" ht="36" x14ac:dyDescent="0.25">
      <c r="A26" s="37"/>
      <c r="B26" s="37" t="s">
        <v>46</v>
      </c>
      <c r="C26" s="37" t="s">
        <v>28</v>
      </c>
      <c r="D26" s="37" t="s">
        <v>40</v>
      </c>
      <c r="E26" s="37" t="s">
        <v>30</v>
      </c>
      <c r="F26" s="37" t="s">
        <v>44</v>
      </c>
      <c r="G26" s="37" t="s">
        <v>421</v>
      </c>
      <c r="H26" s="37" t="s">
        <v>33</v>
      </c>
      <c r="I26" s="37">
        <v>1.2</v>
      </c>
      <c r="J26" s="37"/>
      <c r="K26" s="37"/>
      <c r="L26" s="37"/>
      <c r="M26" s="37">
        <v>1.2</v>
      </c>
      <c r="N26" s="37"/>
      <c r="O26" s="37"/>
      <c r="P26" s="37"/>
      <c r="Q26" s="37">
        <v>9</v>
      </c>
      <c r="R26" s="37" t="s">
        <v>47</v>
      </c>
      <c r="S26" s="37" t="s">
        <v>51</v>
      </c>
    </row>
    <row r="27" spans="1:19" ht="36" x14ac:dyDescent="0.25">
      <c r="A27" s="37"/>
      <c r="B27" s="37" t="s">
        <v>46</v>
      </c>
      <c r="C27" s="37" t="s">
        <v>28</v>
      </c>
      <c r="D27" s="37" t="s">
        <v>40</v>
      </c>
      <c r="E27" s="37" t="s">
        <v>30</v>
      </c>
      <c r="F27" s="37" t="s">
        <v>45</v>
      </c>
      <c r="G27" s="37" t="s">
        <v>421</v>
      </c>
      <c r="H27" s="37" t="s">
        <v>33</v>
      </c>
      <c r="I27" s="37">
        <v>1.2</v>
      </c>
      <c r="J27" s="37"/>
      <c r="K27" s="37"/>
      <c r="L27" s="37"/>
      <c r="M27" s="37">
        <v>1.2</v>
      </c>
      <c r="N27" s="37"/>
      <c r="O27" s="37"/>
      <c r="P27" s="37"/>
      <c r="Q27" s="37">
        <v>7</v>
      </c>
      <c r="R27" s="37" t="s">
        <v>47</v>
      </c>
      <c r="S27" s="37" t="s">
        <v>52</v>
      </c>
    </row>
    <row r="28" spans="1:19" ht="22.8" customHeight="1" x14ac:dyDescent="0.25">
      <c r="A28" s="37" t="s">
        <v>53</v>
      </c>
      <c r="B28" s="37"/>
      <c r="C28" s="37"/>
      <c r="D28" s="37" t="s">
        <v>54</v>
      </c>
      <c r="E28" s="37"/>
      <c r="F28" s="37"/>
      <c r="G28" s="37"/>
      <c r="H28" s="37"/>
      <c r="I28" s="37">
        <v>7.2</v>
      </c>
      <c r="J28" s="37"/>
      <c r="K28" s="37"/>
      <c r="L28" s="37"/>
      <c r="M28" s="37">
        <v>7.2</v>
      </c>
      <c r="N28" s="37"/>
      <c r="O28" s="37"/>
      <c r="P28" s="37"/>
      <c r="Q28" s="37">
        <v>876</v>
      </c>
      <c r="R28" s="37"/>
      <c r="S28" s="37"/>
    </row>
    <row r="29" spans="1:19" ht="36" x14ac:dyDescent="0.25">
      <c r="A29" s="37"/>
      <c r="B29" s="37" t="s">
        <v>55</v>
      </c>
      <c r="C29" s="37" t="s">
        <v>28</v>
      </c>
      <c r="D29" s="37" t="s">
        <v>56</v>
      </c>
      <c r="E29" s="37" t="s">
        <v>30</v>
      </c>
      <c r="F29" s="37" t="s">
        <v>31</v>
      </c>
      <c r="G29" s="37" t="s">
        <v>421</v>
      </c>
      <c r="H29" s="37" t="s">
        <v>33</v>
      </c>
      <c r="I29" s="37">
        <v>0.72</v>
      </c>
      <c r="J29" s="37"/>
      <c r="K29" s="37"/>
      <c r="L29" s="37"/>
      <c r="M29" s="37">
        <v>0.72</v>
      </c>
      <c r="N29" s="37"/>
      <c r="O29" s="37"/>
      <c r="P29" s="37"/>
      <c r="Q29" s="37">
        <v>85</v>
      </c>
      <c r="R29" s="37" t="s">
        <v>57</v>
      </c>
      <c r="S29" s="37" t="s">
        <v>58</v>
      </c>
    </row>
    <row r="30" spans="1:19" ht="36" x14ac:dyDescent="0.25">
      <c r="A30" s="37"/>
      <c r="B30" s="37" t="s">
        <v>55</v>
      </c>
      <c r="C30" s="37" t="s">
        <v>28</v>
      </c>
      <c r="D30" s="37" t="s">
        <v>59</v>
      </c>
      <c r="E30" s="37" t="s">
        <v>30</v>
      </c>
      <c r="F30" s="37" t="s">
        <v>36</v>
      </c>
      <c r="G30" s="37" t="s">
        <v>421</v>
      </c>
      <c r="H30" s="37" t="s">
        <v>33</v>
      </c>
      <c r="I30" s="37">
        <v>0.6</v>
      </c>
      <c r="J30" s="37"/>
      <c r="K30" s="37"/>
      <c r="L30" s="37"/>
      <c r="M30" s="37">
        <v>0.6</v>
      </c>
      <c r="N30" s="37"/>
      <c r="O30" s="37"/>
      <c r="P30" s="37"/>
      <c r="Q30" s="37">
        <v>80</v>
      </c>
      <c r="R30" s="37" t="s">
        <v>57</v>
      </c>
      <c r="S30" s="37" t="s">
        <v>60</v>
      </c>
    </row>
    <row r="31" spans="1:19" ht="36" x14ac:dyDescent="0.25">
      <c r="A31" s="37"/>
      <c r="B31" s="37" t="s">
        <v>55</v>
      </c>
      <c r="C31" s="37" t="s">
        <v>28</v>
      </c>
      <c r="D31" s="37" t="s">
        <v>61</v>
      </c>
      <c r="E31" s="37" t="s">
        <v>30</v>
      </c>
      <c r="F31" s="37" t="s">
        <v>37</v>
      </c>
      <c r="G31" s="37" t="s">
        <v>421</v>
      </c>
      <c r="H31" s="37" t="s">
        <v>33</v>
      </c>
      <c r="I31" s="37">
        <v>0.66</v>
      </c>
      <c r="J31" s="37"/>
      <c r="K31" s="37"/>
      <c r="L31" s="37"/>
      <c r="M31" s="37">
        <v>0.66</v>
      </c>
      <c r="N31" s="37"/>
      <c r="O31" s="37"/>
      <c r="P31" s="37"/>
      <c r="Q31" s="37">
        <v>78</v>
      </c>
      <c r="R31" s="37" t="s">
        <v>57</v>
      </c>
      <c r="S31" s="37" t="s">
        <v>62</v>
      </c>
    </row>
    <row r="32" spans="1:19" ht="36" x14ac:dyDescent="0.25">
      <c r="A32" s="37"/>
      <c r="B32" s="37" t="s">
        <v>55</v>
      </c>
      <c r="C32" s="37" t="s">
        <v>28</v>
      </c>
      <c r="D32" s="37" t="s">
        <v>56</v>
      </c>
      <c r="E32" s="37" t="s">
        <v>30</v>
      </c>
      <c r="F32" s="37" t="s">
        <v>38</v>
      </c>
      <c r="G32" s="37" t="s">
        <v>421</v>
      </c>
      <c r="H32" s="37" t="s">
        <v>33</v>
      </c>
      <c r="I32" s="37">
        <v>0.72</v>
      </c>
      <c r="J32" s="37"/>
      <c r="K32" s="37"/>
      <c r="L32" s="37"/>
      <c r="M32" s="37">
        <v>0.72</v>
      </c>
      <c r="N32" s="37"/>
      <c r="O32" s="37"/>
      <c r="P32" s="37"/>
      <c r="Q32" s="37">
        <v>86</v>
      </c>
      <c r="R32" s="37" t="s">
        <v>57</v>
      </c>
      <c r="S32" s="37" t="s">
        <v>63</v>
      </c>
    </row>
    <row r="33" spans="1:19" ht="36" x14ac:dyDescent="0.25">
      <c r="A33" s="37"/>
      <c r="B33" s="37" t="s">
        <v>55</v>
      </c>
      <c r="C33" s="37" t="s">
        <v>28</v>
      </c>
      <c r="D33" s="37" t="s">
        <v>59</v>
      </c>
      <c r="E33" s="37" t="s">
        <v>30</v>
      </c>
      <c r="F33" s="37" t="s">
        <v>39</v>
      </c>
      <c r="G33" s="37" t="s">
        <v>421</v>
      </c>
      <c r="H33" s="37" t="s">
        <v>33</v>
      </c>
      <c r="I33" s="37">
        <v>0.6</v>
      </c>
      <c r="J33" s="37"/>
      <c r="K33" s="37"/>
      <c r="L33" s="37"/>
      <c r="M33" s="37">
        <v>0.6</v>
      </c>
      <c r="N33" s="37"/>
      <c r="O33" s="37"/>
      <c r="P33" s="37"/>
      <c r="Q33" s="37">
        <v>75</v>
      </c>
      <c r="R33" s="37" t="s">
        <v>57</v>
      </c>
      <c r="S33" s="37" t="s">
        <v>64</v>
      </c>
    </row>
    <row r="34" spans="1:19" ht="36" x14ac:dyDescent="0.25">
      <c r="A34" s="37"/>
      <c r="B34" s="37" t="s">
        <v>55</v>
      </c>
      <c r="C34" s="37" t="s">
        <v>28</v>
      </c>
      <c r="D34" s="37" t="s">
        <v>65</v>
      </c>
      <c r="E34" s="37" t="s">
        <v>30</v>
      </c>
      <c r="F34" s="37" t="s">
        <v>41</v>
      </c>
      <c r="G34" s="37" t="s">
        <v>421</v>
      </c>
      <c r="H34" s="37" t="s">
        <v>33</v>
      </c>
      <c r="I34" s="37">
        <v>0.9</v>
      </c>
      <c r="J34" s="37"/>
      <c r="K34" s="37"/>
      <c r="L34" s="37"/>
      <c r="M34" s="37">
        <v>0.9</v>
      </c>
      <c r="N34" s="37"/>
      <c r="O34" s="37"/>
      <c r="P34" s="37"/>
      <c r="Q34" s="37">
        <v>102</v>
      </c>
      <c r="R34" s="37" t="s">
        <v>57</v>
      </c>
      <c r="S34" s="37" t="s">
        <v>66</v>
      </c>
    </row>
    <row r="35" spans="1:19" ht="36" x14ac:dyDescent="0.25">
      <c r="A35" s="37"/>
      <c r="B35" s="37" t="s">
        <v>55</v>
      </c>
      <c r="C35" s="37" t="s">
        <v>28</v>
      </c>
      <c r="D35" s="37" t="s">
        <v>67</v>
      </c>
      <c r="E35" s="37" t="s">
        <v>30</v>
      </c>
      <c r="F35" s="37" t="s">
        <v>43</v>
      </c>
      <c r="G35" s="37" t="s">
        <v>421</v>
      </c>
      <c r="H35" s="37" t="s">
        <v>33</v>
      </c>
      <c r="I35" s="37">
        <v>0.96</v>
      </c>
      <c r="J35" s="37"/>
      <c r="K35" s="37"/>
      <c r="L35" s="37"/>
      <c r="M35" s="37">
        <v>0.96</v>
      </c>
      <c r="N35" s="37"/>
      <c r="O35" s="37"/>
      <c r="P35" s="37"/>
      <c r="Q35" s="37">
        <v>124</v>
      </c>
      <c r="R35" s="37" t="s">
        <v>57</v>
      </c>
      <c r="S35" s="37" t="s">
        <v>68</v>
      </c>
    </row>
    <row r="36" spans="1:19" ht="36" x14ac:dyDescent="0.25">
      <c r="A36" s="37"/>
      <c r="B36" s="37" t="s">
        <v>55</v>
      </c>
      <c r="C36" s="37" t="s">
        <v>28</v>
      </c>
      <c r="D36" s="37" t="s">
        <v>69</v>
      </c>
      <c r="E36" s="37" t="s">
        <v>30</v>
      </c>
      <c r="F36" s="37" t="s">
        <v>44</v>
      </c>
      <c r="G36" s="37" t="s">
        <v>421</v>
      </c>
      <c r="H36" s="37" t="s">
        <v>33</v>
      </c>
      <c r="I36" s="37">
        <v>1.08</v>
      </c>
      <c r="J36" s="37"/>
      <c r="K36" s="37"/>
      <c r="L36" s="37"/>
      <c r="M36" s="37">
        <v>1.08</v>
      </c>
      <c r="N36" s="37"/>
      <c r="O36" s="37"/>
      <c r="P36" s="37"/>
      <c r="Q36" s="37">
        <v>130</v>
      </c>
      <c r="R36" s="37" t="s">
        <v>57</v>
      </c>
      <c r="S36" s="37" t="s">
        <v>70</v>
      </c>
    </row>
    <row r="37" spans="1:19" ht="36" x14ac:dyDescent="0.25">
      <c r="A37" s="37"/>
      <c r="B37" s="37" t="s">
        <v>55</v>
      </c>
      <c r="C37" s="37" t="s">
        <v>28</v>
      </c>
      <c r="D37" s="37" t="s">
        <v>67</v>
      </c>
      <c r="E37" s="37" t="s">
        <v>30</v>
      </c>
      <c r="F37" s="37" t="s">
        <v>45</v>
      </c>
      <c r="G37" s="37" t="s">
        <v>421</v>
      </c>
      <c r="H37" s="37" t="s">
        <v>33</v>
      </c>
      <c r="I37" s="37">
        <v>0.96</v>
      </c>
      <c r="J37" s="37"/>
      <c r="K37" s="37"/>
      <c r="L37" s="37"/>
      <c r="M37" s="37">
        <v>0.96</v>
      </c>
      <c r="N37" s="37"/>
      <c r="O37" s="37"/>
      <c r="P37" s="37"/>
      <c r="Q37" s="37">
        <v>116</v>
      </c>
      <c r="R37" s="37" t="s">
        <v>57</v>
      </c>
      <c r="S37" s="37" t="s">
        <v>71</v>
      </c>
    </row>
    <row r="38" spans="1:19" x14ac:dyDescent="0.25">
      <c r="A38" s="37" t="s">
        <v>72</v>
      </c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</row>
    <row r="39" spans="1:19" ht="24" x14ac:dyDescent="0.25">
      <c r="A39" s="37" t="s">
        <v>73</v>
      </c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</row>
    <row r="40" spans="1:19" ht="19.8" customHeight="1" x14ac:dyDescent="0.25">
      <c r="A40" s="37" t="s">
        <v>75</v>
      </c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</row>
    <row r="41" spans="1:19" ht="19.8" customHeight="1" x14ac:dyDescent="0.25">
      <c r="A41" s="37" t="s">
        <v>97</v>
      </c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</row>
    <row r="42" spans="1:19" ht="19.8" customHeight="1" x14ac:dyDescent="0.25">
      <c r="A42" s="37" t="s">
        <v>98</v>
      </c>
      <c r="B42" s="37"/>
      <c r="C42" s="37"/>
      <c r="D42" s="37"/>
      <c r="E42" s="37"/>
      <c r="F42" s="37"/>
      <c r="G42" s="37"/>
      <c r="H42" s="37"/>
      <c r="I42" s="37">
        <v>345</v>
      </c>
      <c r="J42" s="37">
        <v>345</v>
      </c>
      <c r="K42" s="37"/>
      <c r="L42" s="37"/>
      <c r="M42" s="37"/>
      <c r="N42" s="37"/>
      <c r="O42" s="37"/>
      <c r="P42" s="37"/>
      <c r="Q42" s="37">
        <v>450</v>
      </c>
      <c r="R42" s="37"/>
      <c r="S42" s="37"/>
    </row>
    <row r="43" spans="1:19" ht="36" x14ac:dyDescent="0.25">
      <c r="A43" s="37" t="s">
        <v>100</v>
      </c>
      <c r="B43" s="37" t="s">
        <v>101</v>
      </c>
      <c r="C43" s="37" t="s">
        <v>77</v>
      </c>
      <c r="D43" s="37" t="s">
        <v>102</v>
      </c>
      <c r="E43" s="37" t="s">
        <v>30</v>
      </c>
      <c r="F43" s="37"/>
      <c r="G43" s="37" t="s">
        <v>421</v>
      </c>
      <c r="H43" s="37" t="s">
        <v>103</v>
      </c>
      <c r="I43" s="37">
        <v>45</v>
      </c>
      <c r="J43" s="37">
        <v>45</v>
      </c>
      <c r="K43" s="37"/>
      <c r="L43" s="37"/>
      <c r="M43" s="37"/>
      <c r="N43" s="37"/>
      <c r="O43" s="37"/>
      <c r="P43" s="37"/>
      <c r="Q43" s="37">
        <v>150</v>
      </c>
      <c r="R43" s="37" t="s">
        <v>104</v>
      </c>
      <c r="S43" s="37" t="s">
        <v>422</v>
      </c>
    </row>
    <row r="44" spans="1:19" ht="24" x14ac:dyDescent="0.25">
      <c r="A44" s="37" t="s">
        <v>106</v>
      </c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</row>
    <row r="45" spans="1:19" ht="36" x14ac:dyDescent="0.25">
      <c r="A45" s="37" t="s">
        <v>107</v>
      </c>
      <c r="B45" s="37" t="s">
        <v>108</v>
      </c>
      <c r="C45" s="37" t="s">
        <v>77</v>
      </c>
      <c r="D45" s="37" t="s">
        <v>305</v>
      </c>
      <c r="E45" s="37" t="s">
        <v>30</v>
      </c>
      <c r="F45" s="37"/>
      <c r="G45" s="37" t="s">
        <v>500</v>
      </c>
      <c r="H45" s="37" t="s">
        <v>110</v>
      </c>
      <c r="I45" s="37">
        <v>300</v>
      </c>
      <c r="J45" s="37">
        <v>300</v>
      </c>
      <c r="K45" s="37"/>
      <c r="L45" s="37"/>
      <c r="M45" s="37"/>
      <c r="N45" s="37"/>
      <c r="O45" s="37"/>
      <c r="P45" s="37"/>
      <c r="Q45" s="37">
        <v>300</v>
      </c>
      <c r="R45" s="37" t="s">
        <v>111</v>
      </c>
      <c r="S45" s="37" t="s">
        <v>112</v>
      </c>
    </row>
    <row r="46" spans="1:19" x14ac:dyDescent="0.25">
      <c r="A46" s="37" t="s">
        <v>113</v>
      </c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</row>
    <row r="47" spans="1:19" x14ac:dyDescent="0.25">
      <c r="A47" s="37" t="s">
        <v>72</v>
      </c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</row>
    <row r="48" spans="1:19" x14ac:dyDescent="0.25">
      <c r="A48" s="37" t="s">
        <v>114</v>
      </c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</row>
    <row r="49" spans="1:19" ht="36" x14ac:dyDescent="0.25">
      <c r="A49" s="49" t="s">
        <v>115</v>
      </c>
      <c r="B49" s="37" t="s">
        <v>423</v>
      </c>
      <c r="C49" s="37" t="s">
        <v>28</v>
      </c>
      <c r="D49" s="37" t="s">
        <v>424</v>
      </c>
      <c r="E49" s="37" t="s">
        <v>30</v>
      </c>
      <c r="F49" s="37" t="s">
        <v>31</v>
      </c>
      <c r="G49" s="37" t="s">
        <v>421</v>
      </c>
      <c r="H49" s="37" t="s">
        <v>31</v>
      </c>
      <c r="I49" s="37">
        <v>300</v>
      </c>
      <c r="J49" s="37">
        <v>300</v>
      </c>
      <c r="K49" s="37"/>
      <c r="L49" s="37"/>
      <c r="M49" s="37"/>
      <c r="N49" s="37"/>
      <c r="O49" s="37"/>
      <c r="P49" s="37"/>
      <c r="Q49" s="37">
        <v>54</v>
      </c>
      <c r="R49" s="37" t="s">
        <v>118</v>
      </c>
      <c r="S49" s="37" t="s">
        <v>122</v>
      </c>
    </row>
    <row r="50" spans="1:19" ht="60" x14ac:dyDescent="0.25">
      <c r="A50" s="49"/>
      <c r="B50" s="37" t="s">
        <v>425</v>
      </c>
      <c r="C50" s="37" t="s">
        <v>28</v>
      </c>
      <c r="D50" s="37" t="s">
        <v>426</v>
      </c>
      <c r="E50" s="37" t="s">
        <v>30</v>
      </c>
      <c r="F50" s="37" t="s">
        <v>36</v>
      </c>
      <c r="G50" s="37" t="s">
        <v>421</v>
      </c>
      <c r="H50" s="37" t="s">
        <v>36</v>
      </c>
      <c r="I50" s="37">
        <v>116.4</v>
      </c>
      <c r="J50" s="37">
        <v>116.4</v>
      </c>
      <c r="K50" s="37"/>
      <c r="L50" s="37"/>
      <c r="M50" s="37"/>
      <c r="N50" s="37"/>
      <c r="O50" s="37"/>
      <c r="P50" s="37"/>
      <c r="Q50" s="37">
        <v>77</v>
      </c>
      <c r="R50" s="37" t="s">
        <v>118</v>
      </c>
      <c r="S50" s="37" t="s">
        <v>427</v>
      </c>
    </row>
    <row r="51" spans="1:19" ht="36" x14ac:dyDescent="0.25">
      <c r="A51" s="49"/>
      <c r="B51" s="37" t="s">
        <v>428</v>
      </c>
      <c r="C51" s="37" t="s">
        <v>28</v>
      </c>
      <c r="D51" s="37" t="s">
        <v>429</v>
      </c>
      <c r="E51" s="37" t="s">
        <v>30</v>
      </c>
      <c r="F51" s="37" t="s">
        <v>44</v>
      </c>
      <c r="G51" s="37" t="s">
        <v>421</v>
      </c>
      <c r="H51" s="37" t="s">
        <v>44</v>
      </c>
      <c r="I51" s="37">
        <v>20</v>
      </c>
      <c r="J51" s="37">
        <v>20</v>
      </c>
      <c r="K51" s="37"/>
      <c r="L51" s="37"/>
      <c r="M51" s="37"/>
      <c r="N51" s="37"/>
      <c r="O51" s="37"/>
      <c r="P51" s="37"/>
      <c r="Q51" s="37">
        <v>20</v>
      </c>
      <c r="R51" s="37" t="s">
        <v>118</v>
      </c>
      <c r="S51" s="37" t="s">
        <v>430</v>
      </c>
    </row>
    <row r="52" spans="1:19" ht="36" x14ac:dyDescent="0.25">
      <c r="A52" s="49" t="s">
        <v>141</v>
      </c>
      <c r="B52" s="37" t="s">
        <v>431</v>
      </c>
      <c r="C52" s="37" t="s">
        <v>28</v>
      </c>
      <c r="D52" s="37" t="s">
        <v>143</v>
      </c>
      <c r="E52" s="37" t="s">
        <v>30</v>
      </c>
      <c r="F52" s="37" t="s">
        <v>36</v>
      </c>
      <c r="G52" s="37" t="s">
        <v>421</v>
      </c>
      <c r="H52" s="37" t="s">
        <v>36</v>
      </c>
      <c r="I52" s="37">
        <v>32</v>
      </c>
      <c r="J52" s="37">
        <v>32</v>
      </c>
      <c r="K52" s="37"/>
      <c r="L52" s="37"/>
      <c r="M52" s="37"/>
      <c r="N52" s="37"/>
      <c r="O52" s="37"/>
      <c r="P52" s="37"/>
      <c r="Q52" s="37">
        <v>20</v>
      </c>
      <c r="R52" s="37" t="s">
        <v>144</v>
      </c>
      <c r="S52" s="37" t="s">
        <v>145</v>
      </c>
    </row>
    <row r="53" spans="1:19" ht="36" x14ac:dyDescent="0.25">
      <c r="A53" s="49"/>
      <c r="B53" s="37" t="s">
        <v>432</v>
      </c>
      <c r="C53" s="37" t="s">
        <v>28</v>
      </c>
      <c r="D53" s="37" t="s">
        <v>433</v>
      </c>
      <c r="E53" s="37" t="s">
        <v>30</v>
      </c>
      <c r="F53" s="37" t="s">
        <v>44</v>
      </c>
      <c r="G53" s="37" t="s">
        <v>421</v>
      </c>
      <c r="H53" s="37" t="s">
        <v>44</v>
      </c>
      <c r="I53" s="37">
        <v>10</v>
      </c>
      <c r="J53" s="37">
        <v>10</v>
      </c>
      <c r="K53" s="37"/>
      <c r="L53" s="37"/>
      <c r="M53" s="37"/>
      <c r="N53" s="37"/>
      <c r="O53" s="37"/>
      <c r="P53" s="37"/>
      <c r="Q53" s="37">
        <v>12</v>
      </c>
      <c r="R53" s="37" t="s">
        <v>144</v>
      </c>
      <c r="S53" s="37" t="s">
        <v>434</v>
      </c>
    </row>
    <row r="54" spans="1:19" x14ac:dyDescent="0.25">
      <c r="A54" s="37" t="s">
        <v>157</v>
      </c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</row>
    <row r="55" spans="1:19" x14ac:dyDescent="0.25">
      <c r="A55" s="37" t="s">
        <v>162</v>
      </c>
      <c r="B55" s="10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</row>
    <row r="56" spans="1:19" x14ac:dyDescent="0.25">
      <c r="A56" s="37" t="s">
        <v>167</v>
      </c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</row>
    <row r="57" spans="1:19" ht="36" x14ac:dyDescent="0.25">
      <c r="A57" s="49" t="s">
        <v>174</v>
      </c>
      <c r="B57" s="11" t="s">
        <v>435</v>
      </c>
      <c r="C57" s="37" t="s">
        <v>28</v>
      </c>
      <c r="D57" s="11" t="s">
        <v>436</v>
      </c>
      <c r="E57" s="37" t="s">
        <v>30</v>
      </c>
      <c r="F57" s="12" t="s">
        <v>37</v>
      </c>
      <c r="G57" s="37" t="s">
        <v>421</v>
      </c>
      <c r="H57" s="12" t="s">
        <v>37</v>
      </c>
      <c r="I57" s="12">
        <v>75</v>
      </c>
      <c r="J57" s="12">
        <v>75</v>
      </c>
      <c r="K57" s="12"/>
      <c r="L57" s="12"/>
      <c r="M57" s="12"/>
      <c r="N57" s="12"/>
      <c r="O57" s="12"/>
      <c r="P57" s="12"/>
      <c r="Q57" s="13">
        <v>15</v>
      </c>
      <c r="R57" s="37" t="s">
        <v>177</v>
      </c>
      <c r="S57" s="37" t="s">
        <v>437</v>
      </c>
    </row>
    <row r="58" spans="1:19" ht="36" x14ac:dyDescent="0.25">
      <c r="A58" s="49"/>
      <c r="B58" s="11" t="s">
        <v>438</v>
      </c>
      <c r="C58" s="37" t="s">
        <v>28</v>
      </c>
      <c r="D58" s="11" t="s">
        <v>439</v>
      </c>
      <c r="E58" s="37" t="s">
        <v>30</v>
      </c>
      <c r="F58" s="12" t="s">
        <v>39</v>
      </c>
      <c r="G58" s="37" t="s">
        <v>421</v>
      </c>
      <c r="H58" s="12" t="s">
        <v>39</v>
      </c>
      <c r="I58" s="12">
        <v>500</v>
      </c>
      <c r="J58" s="12">
        <v>500</v>
      </c>
      <c r="K58" s="12"/>
      <c r="L58" s="12"/>
      <c r="M58" s="12"/>
      <c r="N58" s="12"/>
      <c r="O58" s="12"/>
      <c r="P58" s="12"/>
      <c r="Q58" s="13">
        <v>45</v>
      </c>
      <c r="R58" s="37" t="s">
        <v>177</v>
      </c>
      <c r="S58" s="37" t="s">
        <v>178</v>
      </c>
    </row>
    <row r="59" spans="1:19" ht="48" x14ac:dyDescent="0.25">
      <c r="A59" s="49"/>
      <c r="B59" s="11" t="s">
        <v>440</v>
      </c>
      <c r="C59" s="37" t="s">
        <v>28</v>
      </c>
      <c r="D59" s="11" t="s">
        <v>441</v>
      </c>
      <c r="E59" s="37" t="s">
        <v>30</v>
      </c>
      <c r="F59" s="12" t="s">
        <v>31</v>
      </c>
      <c r="G59" s="37" t="s">
        <v>421</v>
      </c>
      <c r="H59" s="12" t="s">
        <v>31</v>
      </c>
      <c r="I59" s="12">
        <v>500</v>
      </c>
      <c r="J59" s="12">
        <v>500</v>
      </c>
      <c r="K59" s="12"/>
      <c r="L59" s="12"/>
      <c r="M59" s="12"/>
      <c r="N59" s="12"/>
      <c r="O59" s="12"/>
      <c r="P59" s="12"/>
      <c r="Q59" s="13">
        <v>54</v>
      </c>
      <c r="R59" s="37" t="s">
        <v>177</v>
      </c>
      <c r="S59" s="37" t="s">
        <v>354</v>
      </c>
    </row>
    <row r="60" spans="1:19" ht="36" x14ac:dyDescent="0.25">
      <c r="A60" s="49"/>
      <c r="B60" s="11" t="s">
        <v>442</v>
      </c>
      <c r="C60" s="37" t="s">
        <v>28</v>
      </c>
      <c r="D60" s="11" t="s">
        <v>443</v>
      </c>
      <c r="E60" s="37" t="s">
        <v>30</v>
      </c>
      <c r="F60" s="12" t="s">
        <v>36</v>
      </c>
      <c r="G60" s="37" t="s">
        <v>421</v>
      </c>
      <c r="H60" s="12" t="s">
        <v>36</v>
      </c>
      <c r="I60" s="12">
        <v>100</v>
      </c>
      <c r="J60" s="12">
        <v>100</v>
      </c>
      <c r="K60" s="12"/>
      <c r="L60" s="12"/>
      <c r="M60" s="12"/>
      <c r="N60" s="12"/>
      <c r="O60" s="12"/>
      <c r="P60" s="12"/>
      <c r="Q60" s="13">
        <v>23</v>
      </c>
      <c r="R60" s="37" t="s">
        <v>177</v>
      </c>
      <c r="S60" s="37" t="s">
        <v>444</v>
      </c>
    </row>
    <row r="61" spans="1:19" ht="36" x14ac:dyDescent="0.25">
      <c r="A61" s="49"/>
      <c r="B61" s="37" t="s">
        <v>445</v>
      </c>
      <c r="C61" s="37" t="s">
        <v>28</v>
      </c>
      <c r="D61" s="37" t="s">
        <v>446</v>
      </c>
      <c r="E61" s="37" t="s">
        <v>30</v>
      </c>
      <c r="F61" s="12" t="s">
        <v>45</v>
      </c>
      <c r="G61" s="37" t="s">
        <v>421</v>
      </c>
      <c r="H61" s="12" t="s">
        <v>45</v>
      </c>
      <c r="I61" s="37">
        <v>1500</v>
      </c>
      <c r="J61" s="37">
        <v>1500</v>
      </c>
      <c r="K61" s="37"/>
      <c r="L61" s="37"/>
      <c r="M61" s="37"/>
      <c r="N61" s="37"/>
      <c r="O61" s="37"/>
      <c r="P61" s="37"/>
      <c r="Q61" s="37">
        <v>85</v>
      </c>
      <c r="R61" s="37" t="s">
        <v>177</v>
      </c>
      <c r="S61" s="37" t="s">
        <v>447</v>
      </c>
    </row>
    <row r="62" spans="1:19" x14ac:dyDescent="0.25">
      <c r="A62" s="37" t="s">
        <v>179</v>
      </c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</row>
    <row r="63" spans="1:19" ht="36" x14ac:dyDescent="0.25">
      <c r="A63" s="49" t="s">
        <v>72</v>
      </c>
      <c r="B63" s="37" t="s">
        <v>448</v>
      </c>
      <c r="C63" s="37" t="s">
        <v>28</v>
      </c>
      <c r="D63" s="37" t="s">
        <v>449</v>
      </c>
      <c r="E63" s="37" t="s">
        <v>30</v>
      </c>
      <c r="F63" s="12" t="s">
        <v>37</v>
      </c>
      <c r="G63" s="37" t="s">
        <v>421</v>
      </c>
      <c r="H63" s="12" t="s">
        <v>37</v>
      </c>
      <c r="I63" s="37">
        <v>50</v>
      </c>
      <c r="J63" s="37">
        <v>50</v>
      </c>
      <c r="K63" s="37"/>
      <c r="L63" s="37"/>
      <c r="M63" s="37"/>
      <c r="N63" s="37"/>
      <c r="O63" s="37"/>
      <c r="P63" s="37"/>
      <c r="Q63" s="37">
        <v>20</v>
      </c>
      <c r="R63" s="37" t="s">
        <v>450</v>
      </c>
      <c r="S63" s="37" t="s">
        <v>451</v>
      </c>
    </row>
    <row r="64" spans="1:19" ht="36" x14ac:dyDescent="0.25">
      <c r="A64" s="49"/>
      <c r="B64" s="37" t="s">
        <v>452</v>
      </c>
      <c r="C64" s="37" t="s">
        <v>77</v>
      </c>
      <c r="D64" s="37" t="s">
        <v>453</v>
      </c>
      <c r="E64" s="37" t="s">
        <v>30</v>
      </c>
      <c r="F64" s="12" t="s">
        <v>41</v>
      </c>
      <c r="G64" s="37" t="s">
        <v>421</v>
      </c>
      <c r="H64" s="12" t="s">
        <v>41</v>
      </c>
      <c r="I64" s="37">
        <v>20</v>
      </c>
      <c r="J64" s="37">
        <v>20</v>
      </c>
      <c r="K64" s="37"/>
      <c r="L64" s="37"/>
      <c r="M64" s="37"/>
      <c r="N64" s="37"/>
      <c r="O64" s="37"/>
      <c r="P64" s="37"/>
      <c r="Q64" s="37">
        <v>20</v>
      </c>
      <c r="R64" s="37" t="s">
        <v>454</v>
      </c>
      <c r="S64" s="37" t="s">
        <v>455</v>
      </c>
    </row>
    <row r="65" spans="1:19" ht="24" x14ac:dyDescent="0.25">
      <c r="A65" s="37" t="s">
        <v>184</v>
      </c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</row>
    <row r="66" spans="1:19" ht="36" x14ac:dyDescent="0.25">
      <c r="A66" s="49" t="s">
        <v>185</v>
      </c>
      <c r="B66" s="14" t="s">
        <v>456</v>
      </c>
      <c r="C66" s="37" t="s">
        <v>28</v>
      </c>
      <c r="D66" s="14" t="s">
        <v>457</v>
      </c>
      <c r="E66" s="37" t="s">
        <v>30</v>
      </c>
      <c r="F66" s="12" t="s">
        <v>39</v>
      </c>
      <c r="G66" s="37" t="s">
        <v>421</v>
      </c>
      <c r="H66" s="12" t="s">
        <v>39</v>
      </c>
      <c r="I66" s="12">
        <v>24</v>
      </c>
      <c r="J66" s="12">
        <v>24</v>
      </c>
      <c r="K66" s="12"/>
      <c r="L66" s="12"/>
      <c r="M66" s="12"/>
      <c r="N66" s="12"/>
      <c r="O66" s="12"/>
      <c r="P66" s="12"/>
      <c r="Q66" s="14">
        <v>45</v>
      </c>
      <c r="R66" s="37" t="s">
        <v>188</v>
      </c>
      <c r="S66" s="37" t="s">
        <v>189</v>
      </c>
    </row>
    <row r="67" spans="1:19" ht="36" x14ac:dyDescent="0.25">
      <c r="A67" s="49"/>
      <c r="B67" s="14" t="s">
        <v>458</v>
      </c>
      <c r="C67" s="37" t="s">
        <v>28</v>
      </c>
      <c r="D67" s="14" t="s">
        <v>459</v>
      </c>
      <c r="E67" s="37" t="s">
        <v>30</v>
      </c>
      <c r="F67" s="12" t="s">
        <v>31</v>
      </c>
      <c r="G67" s="37" t="s">
        <v>421</v>
      </c>
      <c r="H67" s="12" t="s">
        <v>31</v>
      </c>
      <c r="I67" s="12">
        <v>40</v>
      </c>
      <c r="J67" s="12">
        <v>40</v>
      </c>
      <c r="K67" s="12"/>
      <c r="L67" s="12"/>
      <c r="M67" s="12"/>
      <c r="N67" s="12"/>
      <c r="O67" s="12"/>
      <c r="P67" s="12"/>
      <c r="Q67" s="14">
        <v>76</v>
      </c>
      <c r="R67" s="37" t="s">
        <v>188</v>
      </c>
      <c r="S67" s="37" t="s">
        <v>194</v>
      </c>
    </row>
    <row r="68" spans="1:19" ht="36" x14ac:dyDescent="0.25">
      <c r="A68" s="49" t="s">
        <v>185</v>
      </c>
      <c r="B68" s="14" t="s">
        <v>460</v>
      </c>
      <c r="C68" s="37" t="s">
        <v>28</v>
      </c>
      <c r="D68" s="14" t="s">
        <v>461</v>
      </c>
      <c r="E68" s="37" t="s">
        <v>30</v>
      </c>
      <c r="F68" s="12" t="s">
        <v>38</v>
      </c>
      <c r="G68" s="37" t="s">
        <v>421</v>
      </c>
      <c r="H68" s="12" t="s">
        <v>38</v>
      </c>
      <c r="I68" s="12">
        <v>84</v>
      </c>
      <c r="J68" s="12">
        <v>84</v>
      </c>
      <c r="K68" s="12"/>
      <c r="L68" s="12"/>
      <c r="M68" s="12"/>
      <c r="N68" s="12"/>
      <c r="O68" s="12"/>
      <c r="P68" s="12"/>
      <c r="Q68" s="14">
        <v>81</v>
      </c>
      <c r="R68" s="37" t="s">
        <v>188</v>
      </c>
      <c r="S68" s="37" t="s">
        <v>462</v>
      </c>
    </row>
    <row r="69" spans="1:19" ht="36" x14ac:dyDescent="0.25">
      <c r="A69" s="49"/>
      <c r="B69" s="14" t="s">
        <v>463</v>
      </c>
      <c r="C69" s="37" t="s">
        <v>28</v>
      </c>
      <c r="D69" s="14" t="s">
        <v>464</v>
      </c>
      <c r="E69" s="37" t="s">
        <v>30</v>
      </c>
      <c r="F69" s="12" t="s">
        <v>43</v>
      </c>
      <c r="G69" s="37" t="s">
        <v>421</v>
      </c>
      <c r="H69" s="12" t="s">
        <v>43</v>
      </c>
      <c r="I69" s="12">
        <v>30</v>
      </c>
      <c r="J69" s="12">
        <v>30</v>
      </c>
      <c r="K69" s="12"/>
      <c r="L69" s="12"/>
      <c r="M69" s="12"/>
      <c r="N69" s="12"/>
      <c r="O69" s="12"/>
      <c r="P69" s="12"/>
      <c r="Q69" s="14">
        <v>11</v>
      </c>
      <c r="R69" s="37" t="s">
        <v>188</v>
      </c>
      <c r="S69" s="37" t="s">
        <v>465</v>
      </c>
    </row>
    <row r="70" spans="1:19" x14ac:dyDescent="0.25">
      <c r="A70" s="37" t="s">
        <v>210</v>
      </c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</row>
    <row r="71" spans="1:19" x14ac:dyDescent="0.25">
      <c r="A71" s="37" t="s">
        <v>227</v>
      </c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</row>
    <row r="72" spans="1:19" x14ac:dyDescent="0.25">
      <c r="A72" s="37" t="s">
        <v>228</v>
      </c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</row>
    <row r="73" spans="1:19" ht="36" x14ac:dyDescent="0.25">
      <c r="A73" s="49" t="s">
        <v>395</v>
      </c>
      <c r="B73" s="37" t="s">
        <v>466</v>
      </c>
      <c r="C73" s="37" t="s">
        <v>28</v>
      </c>
      <c r="D73" s="37" t="s">
        <v>467</v>
      </c>
      <c r="E73" s="37" t="s">
        <v>30</v>
      </c>
      <c r="F73" s="37" t="s">
        <v>39</v>
      </c>
      <c r="G73" s="37" t="s">
        <v>421</v>
      </c>
      <c r="H73" s="37" t="s">
        <v>39</v>
      </c>
      <c r="I73" s="37">
        <v>140</v>
      </c>
      <c r="J73" s="37">
        <v>140</v>
      </c>
      <c r="K73" s="37"/>
      <c r="L73" s="37"/>
      <c r="M73" s="37"/>
      <c r="N73" s="37"/>
      <c r="O73" s="37"/>
      <c r="P73" s="37"/>
      <c r="Q73" s="37">
        <v>45</v>
      </c>
      <c r="R73" s="4" t="s">
        <v>402</v>
      </c>
      <c r="S73" s="37" t="s">
        <v>468</v>
      </c>
    </row>
    <row r="74" spans="1:19" ht="24" x14ac:dyDescent="0.25">
      <c r="A74" s="49"/>
      <c r="B74" s="37" t="s">
        <v>395</v>
      </c>
      <c r="C74" s="37" t="s">
        <v>28</v>
      </c>
      <c r="D74" s="37" t="s">
        <v>469</v>
      </c>
      <c r="E74" s="37" t="s">
        <v>30</v>
      </c>
      <c r="F74" s="37" t="s">
        <v>36</v>
      </c>
      <c r="G74" s="37" t="s">
        <v>421</v>
      </c>
      <c r="H74" s="37" t="s">
        <v>36</v>
      </c>
      <c r="I74" s="37">
        <v>3400</v>
      </c>
      <c r="J74" s="37">
        <v>3400</v>
      </c>
      <c r="K74" s="37"/>
      <c r="L74" s="37"/>
      <c r="M74" s="37"/>
      <c r="N74" s="37"/>
      <c r="O74" s="37"/>
      <c r="P74" s="37"/>
      <c r="Q74" s="37">
        <v>84</v>
      </c>
      <c r="R74" s="4" t="s">
        <v>402</v>
      </c>
      <c r="S74" s="37" t="s">
        <v>470</v>
      </c>
    </row>
    <row r="75" spans="1:19" ht="24" x14ac:dyDescent="0.25">
      <c r="A75" s="37" t="s">
        <v>263</v>
      </c>
      <c r="B75" s="37" t="s">
        <v>263</v>
      </c>
      <c r="C75" s="37" t="s">
        <v>28</v>
      </c>
      <c r="D75" s="37" t="s">
        <v>471</v>
      </c>
      <c r="E75" s="37" t="s">
        <v>30</v>
      </c>
      <c r="F75" s="37" t="s">
        <v>41</v>
      </c>
      <c r="G75" s="37" t="s">
        <v>421</v>
      </c>
      <c r="H75" s="37" t="s">
        <v>41</v>
      </c>
      <c r="I75" s="37">
        <v>3</v>
      </c>
      <c r="J75" s="37">
        <v>3</v>
      </c>
      <c r="K75" s="37"/>
      <c r="L75" s="37"/>
      <c r="M75" s="37"/>
      <c r="N75" s="37"/>
      <c r="O75" s="37"/>
      <c r="P75" s="37"/>
      <c r="Q75" s="37">
        <v>4</v>
      </c>
      <c r="R75" s="37" t="s">
        <v>472</v>
      </c>
      <c r="S75" s="37" t="s">
        <v>473</v>
      </c>
    </row>
    <row r="76" spans="1:19" ht="24" x14ac:dyDescent="0.25">
      <c r="A76" s="37" t="s">
        <v>282</v>
      </c>
      <c r="B76" s="37" t="s">
        <v>474</v>
      </c>
      <c r="C76" s="37" t="s">
        <v>28</v>
      </c>
      <c r="D76" s="15" t="s">
        <v>475</v>
      </c>
      <c r="E76" s="37" t="s">
        <v>30</v>
      </c>
      <c r="F76" s="12" t="s">
        <v>41</v>
      </c>
      <c r="G76" s="37" t="s">
        <v>421</v>
      </c>
      <c r="H76" s="12" t="s">
        <v>41</v>
      </c>
      <c r="I76" s="16">
        <v>14</v>
      </c>
      <c r="J76" s="16">
        <v>14</v>
      </c>
      <c r="K76" s="17"/>
      <c r="L76" s="17"/>
      <c r="M76" s="17"/>
      <c r="N76" s="17"/>
      <c r="O76" s="17"/>
      <c r="P76" s="17"/>
      <c r="Q76" s="18">
        <v>20</v>
      </c>
      <c r="R76" s="4" t="s">
        <v>284</v>
      </c>
      <c r="S76" s="37" t="s">
        <v>476</v>
      </c>
    </row>
    <row r="77" spans="1:19" ht="36" x14ac:dyDescent="0.25">
      <c r="A77" s="49" t="s">
        <v>501</v>
      </c>
      <c r="B77" s="14" t="s">
        <v>413</v>
      </c>
      <c r="C77" s="37" t="s">
        <v>28</v>
      </c>
      <c r="D77" s="14" t="s">
        <v>477</v>
      </c>
      <c r="E77" s="37" t="s">
        <v>30</v>
      </c>
      <c r="F77" s="12" t="s">
        <v>31</v>
      </c>
      <c r="G77" s="37" t="s">
        <v>421</v>
      </c>
      <c r="H77" s="12" t="s">
        <v>31</v>
      </c>
      <c r="I77" s="12">
        <v>50</v>
      </c>
      <c r="J77" s="12">
        <v>50</v>
      </c>
      <c r="K77" s="12"/>
      <c r="L77" s="12"/>
      <c r="M77" s="12"/>
      <c r="N77" s="12"/>
      <c r="O77" s="12"/>
      <c r="P77" s="12"/>
      <c r="Q77" s="14">
        <v>43</v>
      </c>
      <c r="R77" s="37" t="s">
        <v>250</v>
      </c>
      <c r="S77" s="37" t="s">
        <v>478</v>
      </c>
    </row>
    <row r="78" spans="1:19" ht="36" x14ac:dyDescent="0.25">
      <c r="A78" s="49"/>
      <c r="B78" s="14" t="s">
        <v>413</v>
      </c>
      <c r="C78" s="37" t="s">
        <v>28</v>
      </c>
      <c r="D78" s="14" t="s">
        <v>479</v>
      </c>
      <c r="E78" s="37" t="s">
        <v>30</v>
      </c>
      <c r="F78" s="12" t="s">
        <v>36</v>
      </c>
      <c r="G78" s="37" t="s">
        <v>421</v>
      </c>
      <c r="H78" s="12" t="s">
        <v>36</v>
      </c>
      <c r="I78" s="12">
        <v>500</v>
      </c>
      <c r="J78" s="12">
        <v>500</v>
      </c>
      <c r="K78" s="12"/>
      <c r="L78" s="12"/>
      <c r="M78" s="12"/>
      <c r="N78" s="12"/>
      <c r="O78" s="12"/>
      <c r="P78" s="12"/>
      <c r="Q78" s="14">
        <v>84</v>
      </c>
      <c r="R78" s="37" t="s">
        <v>250</v>
      </c>
      <c r="S78" s="37" t="s">
        <v>409</v>
      </c>
    </row>
    <row r="79" spans="1:19" ht="144" customHeight="1" x14ac:dyDescent="0.25">
      <c r="A79" s="49"/>
      <c r="B79" s="14" t="s">
        <v>480</v>
      </c>
      <c r="C79" s="37" t="s">
        <v>28</v>
      </c>
      <c r="D79" s="14" t="s">
        <v>481</v>
      </c>
      <c r="E79" s="37" t="s">
        <v>30</v>
      </c>
      <c r="F79" s="12" t="s">
        <v>38</v>
      </c>
      <c r="G79" s="37" t="s">
        <v>421</v>
      </c>
      <c r="H79" s="12" t="s">
        <v>38</v>
      </c>
      <c r="I79" s="12">
        <v>529</v>
      </c>
      <c r="J79" s="12">
        <v>529</v>
      </c>
      <c r="K79" s="12"/>
      <c r="L79" s="12"/>
      <c r="M79" s="12"/>
      <c r="N79" s="12"/>
      <c r="O79" s="12"/>
      <c r="P79" s="12"/>
      <c r="Q79" s="14">
        <v>81</v>
      </c>
      <c r="R79" s="37" t="s">
        <v>250</v>
      </c>
      <c r="S79" s="37" t="s">
        <v>412</v>
      </c>
    </row>
    <row r="80" spans="1:19" ht="43.2" customHeight="1" x14ac:dyDescent="0.25">
      <c r="A80" s="49"/>
      <c r="B80" s="14" t="s">
        <v>482</v>
      </c>
      <c r="C80" s="37" t="s">
        <v>28</v>
      </c>
      <c r="D80" s="14" t="s">
        <v>483</v>
      </c>
      <c r="E80" s="37" t="s">
        <v>30</v>
      </c>
      <c r="F80" s="12" t="s">
        <v>43</v>
      </c>
      <c r="G80" s="37" t="s">
        <v>421</v>
      </c>
      <c r="H80" s="12" t="s">
        <v>43</v>
      </c>
      <c r="I80" s="12">
        <v>20</v>
      </c>
      <c r="J80" s="12">
        <v>20</v>
      </c>
      <c r="K80" s="12"/>
      <c r="L80" s="12"/>
      <c r="M80" s="12"/>
      <c r="N80" s="12"/>
      <c r="O80" s="12"/>
      <c r="P80" s="12"/>
      <c r="Q80" s="14">
        <v>125</v>
      </c>
      <c r="R80" s="37" t="s">
        <v>250</v>
      </c>
      <c r="S80" s="37" t="s">
        <v>415</v>
      </c>
    </row>
    <row r="81" spans="1:19" ht="42" customHeight="1" x14ac:dyDescent="0.25">
      <c r="A81" s="49" t="s">
        <v>501</v>
      </c>
      <c r="B81" s="14" t="s">
        <v>484</v>
      </c>
      <c r="C81" s="37" t="s">
        <v>28</v>
      </c>
      <c r="D81" s="14" t="s">
        <v>485</v>
      </c>
      <c r="E81" s="37" t="s">
        <v>30</v>
      </c>
      <c r="F81" s="12" t="s">
        <v>41</v>
      </c>
      <c r="G81" s="37" t="s">
        <v>421</v>
      </c>
      <c r="H81" s="12" t="s">
        <v>41</v>
      </c>
      <c r="I81" s="12">
        <v>100</v>
      </c>
      <c r="J81" s="12">
        <v>100</v>
      </c>
      <c r="K81" s="12"/>
      <c r="L81" s="12"/>
      <c r="M81" s="12"/>
      <c r="N81" s="12"/>
      <c r="O81" s="12"/>
      <c r="P81" s="12"/>
      <c r="Q81" s="14">
        <v>137</v>
      </c>
      <c r="R81" s="37" t="s">
        <v>250</v>
      </c>
      <c r="S81" s="37" t="s">
        <v>486</v>
      </c>
    </row>
    <row r="82" spans="1:19" ht="42" customHeight="1" x14ac:dyDescent="0.25">
      <c r="A82" s="49"/>
      <c r="B82" s="14" t="s">
        <v>413</v>
      </c>
      <c r="C82" s="37" t="s">
        <v>28</v>
      </c>
      <c r="D82" s="14" t="s">
        <v>487</v>
      </c>
      <c r="E82" s="37" t="s">
        <v>30</v>
      </c>
      <c r="F82" s="12" t="s">
        <v>44</v>
      </c>
      <c r="G82" s="37" t="s">
        <v>421</v>
      </c>
      <c r="H82" s="12" t="s">
        <v>44</v>
      </c>
      <c r="I82" s="12">
        <v>300</v>
      </c>
      <c r="J82" s="12">
        <v>300</v>
      </c>
      <c r="K82" s="12"/>
      <c r="L82" s="12"/>
      <c r="M82" s="12"/>
      <c r="N82" s="12"/>
      <c r="O82" s="12"/>
      <c r="P82" s="12"/>
      <c r="Q82" s="14">
        <v>176</v>
      </c>
      <c r="R82" s="37" t="s">
        <v>250</v>
      </c>
      <c r="S82" s="37" t="s">
        <v>488</v>
      </c>
    </row>
    <row r="83" spans="1:19" ht="85.2" customHeight="1" x14ac:dyDescent="0.25">
      <c r="A83" s="49"/>
      <c r="B83" s="14" t="s">
        <v>489</v>
      </c>
      <c r="C83" s="37" t="s">
        <v>28</v>
      </c>
      <c r="D83" s="14" t="s">
        <v>490</v>
      </c>
      <c r="E83" s="37" t="s">
        <v>30</v>
      </c>
      <c r="F83" s="12" t="s">
        <v>45</v>
      </c>
      <c r="G83" s="37" t="s">
        <v>421</v>
      </c>
      <c r="H83" s="12" t="s">
        <v>45</v>
      </c>
      <c r="I83" s="12">
        <v>69</v>
      </c>
      <c r="J83" s="12">
        <v>69</v>
      </c>
      <c r="K83" s="12"/>
      <c r="L83" s="12"/>
      <c r="M83" s="12"/>
      <c r="N83" s="12"/>
      <c r="O83" s="12"/>
      <c r="P83" s="12"/>
      <c r="Q83" s="14">
        <v>146</v>
      </c>
      <c r="R83" s="37" t="s">
        <v>250</v>
      </c>
      <c r="S83" s="37" t="s">
        <v>418</v>
      </c>
    </row>
  </sheetData>
  <mergeCells count="28">
    <mergeCell ref="A2:S2"/>
    <mergeCell ref="E4:F4"/>
    <mergeCell ref="I4:P4"/>
    <mergeCell ref="J5:M5"/>
    <mergeCell ref="A4:A6"/>
    <mergeCell ref="E5:E6"/>
    <mergeCell ref="F5:F6"/>
    <mergeCell ref="G4:G6"/>
    <mergeCell ref="H4:H6"/>
    <mergeCell ref="I5:I6"/>
    <mergeCell ref="N5:N6"/>
    <mergeCell ref="O5:O6"/>
    <mergeCell ref="P5:P6"/>
    <mergeCell ref="Q4:Q6"/>
    <mergeCell ref="R4:R6"/>
    <mergeCell ref="S4:S6"/>
    <mergeCell ref="A73:A74"/>
    <mergeCell ref="B4:B6"/>
    <mergeCell ref="C4:C6"/>
    <mergeCell ref="D4:D6"/>
    <mergeCell ref="A49:A51"/>
    <mergeCell ref="A52:A53"/>
    <mergeCell ref="A57:A61"/>
    <mergeCell ref="A63:A64"/>
    <mergeCell ref="A66:A67"/>
    <mergeCell ref="A68:A69"/>
    <mergeCell ref="A77:A80"/>
    <mergeCell ref="A81:A83"/>
  </mergeCells>
  <phoneticPr fontId="14" type="noConversion"/>
  <pageMargins left="0.55118110236220474" right="0.55118110236220474" top="0.59055118110236227" bottom="0.59055118110236227" header="0.51181102362204722" footer="0.51181102362204722"/>
  <pageSetup paperSize="9" scale="9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zoomScaleNormal="100" workbookViewId="0">
      <pane xSplit="8" ySplit="4" topLeftCell="I8" activePane="bottomRight" state="frozen"/>
      <selection pane="topRight"/>
      <selection pane="bottomLeft"/>
      <selection pane="bottomRight" activeCell="C16" sqref="C16"/>
    </sheetView>
  </sheetViews>
  <sheetFormatPr defaultColWidth="9" defaultRowHeight="14.4" x14ac:dyDescent="0.25"/>
  <cols>
    <col min="1" max="1" width="18.88671875" style="1" customWidth="1"/>
    <col min="2" max="2" width="9.88671875" style="1" customWidth="1"/>
    <col min="3" max="3" width="9.6640625" style="1" customWidth="1"/>
    <col min="4" max="4" width="9.5546875" style="1" customWidth="1"/>
    <col min="5" max="5" width="11.77734375" style="1" customWidth="1"/>
    <col min="6" max="7" width="9.5546875" style="1" customWidth="1"/>
    <col min="8" max="9" width="9" style="1"/>
  </cols>
  <sheetData>
    <row r="1" spans="1:9" ht="20.25" customHeight="1" x14ac:dyDescent="0.25">
      <c r="A1" s="2" t="s">
        <v>496</v>
      </c>
    </row>
    <row r="2" spans="1:9" ht="23.25" customHeight="1" x14ac:dyDescent="0.25">
      <c r="A2" s="44" t="s">
        <v>491</v>
      </c>
      <c r="B2" s="44"/>
      <c r="C2" s="44"/>
      <c r="D2" s="44"/>
      <c r="E2" s="44"/>
      <c r="F2" s="44"/>
      <c r="G2" s="44"/>
      <c r="H2" s="44"/>
      <c r="I2" s="44"/>
    </row>
    <row r="3" spans="1:9" ht="16.05" customHeight="1" x14ac:dyDescent="0.25">
      <c r="A3" s="51" t="s">
        <v>2</v>
      </c>
      <c r="B3" s="51" t="s">
        <v>492</v>
      </c>
      <c r="C3" s="51"/>
      <c r="D3" s="51" t="s">
        <v>32</v>
      </c>
      <c r="E3" s="51"/>
      <c r="F3" s="51" t="s">
        <v>306</v>
      </c>
      <c r="G3" s="51"/>
      <c r="H3" s="51" t="s">
        <v>421</v>
      </c>
      <c r="I3" s="51"/>
    </row>
    <row r="4" spans="1:9" ht="16.05" customHeight="1" x14ac:dyDescent="0.25">
      <c r="A4" s="51"/>
      <c r="B4" s="3" t="s">
        <v>493</v>
      </c>
      <c r="C4" s="3" t="s">
        <v>494</v>
      </c>
      <c r="D4" s="3" t="s">
        <v>493</v>
      </c>
      <c r="E4" s="3" t="s">
        <v>494</v>
      </c>
      <c r="F4" s="3" t="s">
        <v>493</v>
      </c>
      <c r="G4" s="3" t="s">
        <v>494</v>
      </c>
      <c r="H4" s="3" t="s">
        <v>493</v>
      </c>
      <c r="I4" s="3" t="s">
        <v>494</v>
      </c>
    </row>
    <row r="5" spans="1:9" ht="22.05" customHeight="1" x14ac:dyDescent="0.25">
      <c r="A5" s="4" t="s">
        <v>495</v>
      </c>
      <c r="B5" s="4">
        <f>B6+B11+B14+B20+B29</f>
        <v>236</v>
      </c>
      <c r="C5" s="4">
        <f>C6+C11+C14+C20+C29</f>
        <v>28085.45</v>
      </c>
      <c r="D5" s="4">
        <f>D6+D11+D14+D20+D29</f>
        <v>100</v>
      </c>
      <c r="E5" s="4">
        <f>E6+E11+E14+E20+E29</f>
        <v>10648.25</v>
      </c>
      <c r="F5" s="4">
        <f t="shared" ref="F5:I5" si="0">F6+F14+F20+F29</f>
        <v>77</v>
      </c>
      <c r="G5" s="4">
        <f t="shared" si="0"/>
        <v>8544.6</v>
      </c>
      <c r="H5" s="4">
        <f t="shared" si="0"/>
        <v>59</v>
      </c>
      <c r="I5" s="4">
        <f t="shared" si="0"/>
        <v>8892.6</v>
      </c>
    </row>
    <row r="6" spans="1:9" ht="22.05" customHeight="1" x14ac:dyDescent="0.25">
      <c r="A6" s="4" t="s">
        <v>24</v>
      </c>
      <c r="B6" s="4">
        <v>42</v>
      </c>
      <c r="C6" s="4">
        <v>63.6</v>
      </c>
      <c r="D6" s="4">
        <v>14</v>
      </c>
      <c r="E6" s="4">
        <v>21.2</v>
      </c>
      <c r="F6" s="4">
        <v>14</v>
      </c>
      <c r="G6" s="4">
        <v>21.2</v>
      </c>
      <c r="H6" s="4">
        <v>14</v>
      </c>
      <c r="I6" s="4">
        <v>21.2</v>
      </c>
    </row>
    <row r="7" spans="1:9" ht="22.05" customHeight="1" x14ac:dyDescent="0.25">
      <c r="A7" s="5" t="s">
        <v>25</v>
      </c>
      <c r="B7" s="4">
        <f t="shared" ref="B7:C9" si="1">D7+F7+H7</f>
        <v>6</v>
      </c>
      <c r="C7" s="4">
        <f t="shared" si="1"/>
        <v>16.8</v>
      </c>
      <c r="D7" s="4">
        <v>2</v>
      </c>
      <c r="E7" s="4">
        <v>5.6</v>
      </c>
      <c r="F7" s="4">
        <v>2</v>
      </c>
      <c r="G7" s="4">
        <v>5.6</v>
      </c>
      <c r="H7" s="4">
        <v>2</v>
      </c>
      <c r="I7" s="4">
        <v>5.6</v>
      </c>
    </row>
    <row r="8" spans="1:9" ht="27.6" customHeight="1" x14ac:dyDescent="0.25">
      <c r="A8" s="5" t="s">
        <v>46</v>
      </c>
      <c r="B8" s="4">
        <f t="shared" si="1"/>
        <v>6</v>
      </c>
      <c r="C8" s="4">
        <f t="shared" si="1"/>
        <v>25.2</v>
      </c>
      <c r="D8" s="4">
        <v>2</v>
      </c>
      <c r="E8" s="4">
        <v>8.4</v>
      </c>
      <c r="F8" s="4">
        <v>2</v>
      </c>
      <c r="G8" s="4">
        <v>8.4</v>
      </c>
      <c r="H8" s="4">
        <v>2</v>
      </c>
      <c r="I8" s="4">
        <v>8.4</v>
      </c>
    </row>
    <row r="9" spans="1:9" ht="22.05" customHeight="1" x14ac:dyDescent="0.25">
      <c r="A9" s="5" t="s">
        <v>53</v>
      </c>
      <c r="B9" s="4">
        <f t="shared" si="1"/>
        <v>30</v>
      </c>
      <c r="C9" s="4">
        <f t="shared" si="1"/>
        <v>21.6</v>
      </c>
      <c r="D9" s="4">
        <v>10</v>
      </c>
      <c r="E9" s="4">
        <v>7.2</v>
      </c>
      <c r="F9" s="4">
        <v>10</v>
      </c>
      <c r="G9" s="4">
        <v>7.2</v>
      </c>
      <c r="H9" s="4">
        <v>10</v>
      </c>
      <c r="I9" s="4">
        <v>7.2</v>
      </c>
    </row>
    <row r="10" spans="1:9" ht="22.05" customHeight="1" x14ac:dyDescent="0.25">
      <c r="A10" s="5" t="s">
        <v>72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</row>
    <row r="11" spans="1:9" ht="22.05" customHeight="1" x14ac:dyDescent="0.25">
      <c r="A11" s="5" t="s">
        <v>73</v>
      </c>
      <c r="B11" s="4">
        <v>8</v>
      </c>
      <c r="C11" s="4">
        <v>1860.25</v>
      </c>
      <c r="D11" s="4">
        <v>8</v>
      </c>
      <c r="E11" s="4">
        <v>1860.25</v>
      </c>
      <c r="F11" s="4">
        <v>0</v>
      </c>
      <c r="G11" s="4">
        <v>0</v>
      </c>
      <c r="H11" s="4">
        <v>0</v>
      </c>
      <c r="I11" s="4">
        <v>0</v>
      </c>
    </row>
    <row r="12" spans="1:9" ht="22.05" customHeight="1" x14ac:dyDescent="0.25">
      <c r="A12" s="5" t="s">
        <v>75</v>
      </c>
      <c r="B12" s="4">
        <v>8</v>
      </c>
      <c r="C12" s="4">
        <v>1860.25</v>
      </c>
      <c r="D12" s="4">
        <v>8</v>
      </c>
      <c r="E12" s="4">
        <v>1860.25</v>
      </c>
      <c r="F12" s="4">
        <v>0</v>
      </c>
      <c r="G12" s="4">
        <v>0</v>
      </c>
      <c r="H12" s="4">
        <v>0</v>
      </c>
      <c r="I12" s="4">
        <v>0</v>
      </c>
    </row>
    <row r="13" spans="1:9" ht="22.05" customHeight="1" x14ac:dyDescent="0.25">
      <c r="A13" s="5" t="s">
        <v>97</v>
      </c>
      <c r="B13" s="4">
        <v>0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</row>
    <row r="14" spans="1:9" ht="22.05" customHeight="1" x14ac:dyDescent="0.25">
      <c r="A14" s="5" t="s">
        <v>98</v>
      </c>
      <c r="B14" s="4">
        <v>49</v>
      </c>
      <c r="C14" s="4">
        <v>895</v>
      </c>
      <c r="D14" s="4">
        <v>13</v>
      </c>
      <c r="E14" s="4">
        <v>205</v>
      </c>
      <c r="F14" s="4">
        <v>18</v>
      </c>
      <c r="G14" s="4">
        <v>345</v>
      </c>
      <c r="H14" s="4">
        <v>18</v>
      </c>
      <c r="I14" s="4">
        <v>345</v>
      </c>
    </row>
    <row r="15" spans="1:9" ht="22.05" customHeight="1" x14ac:dyDescent="0.25">
      <c r="A15" s="5" t="s">
        <v>100</v>
      </c>
      <c r="B15" s="4">
        <f>D15+F15+H15</f>
        <v>27</v>
      </c>
      <c r="C15" s="4">
        <f>E15+G15+I15</f>
        <v>135</v>
      </c>
      <c r="D15" s="4">
        <v>9</v>
      </c>
      <c r="E15" s="4">
        <v>45</v>
      </c>
      <c r="F15" s="4">
        <v>9</v>
      </c>
      <c r="G15" s="4">
        <v>45</v>
      </c>
      <c r="H15" s="4">
        <v>9</v>
      </c>
      <c r="I15" s="4">
        <v>45</v>
      </c>
    </row>
    <row r="16" spans="1:9" ht="22.05" customHeight="1" x14ac:dyDescent="0.25">
      <c r="A16" s="5" t="s">
        <v>106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</row>
    <row r="17" spans="1:9" ht="22.05" customHeight="1" x14ac:dyDescent="0.25">
      <c r="A17" s="5" t="s">
        <v>107</v>
      </c>
      <c r="B17" s="4">
        <f>D17+F17+H17</f>
        <v>22</v>
      </c>
      <c r="C17" s="4">
        <f>E17+G17+I17</f>
        <v>760</v>
      </c>
      <c r="D17" s="4">
        <v>4</v>
      </c>
      <c r="E17" s="4">
        <v>160</v>
      </c>
      <c r="F17" s="4">
        <v>9</v>
      </c>
      <c r="G17" s="4">
        <v>300</v>
      </c>
      <c r="H17" s="4">
        <v>9</v>
      </c>
      <c r="I17" s="4">
        <v>300</v>
      </c>
    </row>
    <row r="18" spans="1:9" ht="22.05" customHeight="1" x14ac:dyDescent="0.25">
      <c r="A18" s="5" t="s">
        <v>113</v>
      </c>
      <c r="B18" s="4">
        <v>0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</row>
    <row r="19" spans="1:9" ht="22.05" customHeight="1" x14ac:dyDescent="0.25">
      <c r="A19" s="5" t="s">
        <v>72</v>
      </c>
      <c r="B19" s="4">
        <v>0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</row>
    <row r="20" spans="1:9" ht="22.05" customHeight="1" x14ac:dyDescent="0.25">
      <c r="A20" s="5" t="s">
        <v>114</v>
      </c>
      <c r="B20" s="4">
        <f>D20+F20+H20</f>
        <v>58</v>
      </c>
      <c r="C20" s="4">
        <f>E20+G20+I20</f>
        <v>11609</v>
      </c>
      <c r="D20" s="6">
        <v>24</v>
      </c>
      <c r="E20" s="6">
        <v>4019.2</v>
      </c>
      <c r="F20" s="6">
        <v>22</v>
      </c>
      <c r="G20" s="6">
        <v>4366.3999999999996</v>
      </c>
      <c r="H20" s="4">
        <v>12</v>
      </c>
      <c r="I20" s="4">
        <v>3223.4</v>
      </c>
    </row>
    <row r="21" spans="1:9" ht="22.05" customHeight="1" x14ac:dyDescent="0.25">
      <c r="A21" s="5" t="s">
        <v>115</v>
      </c>
      <c r="B21" s="4">
        <f t="shared" ref="B21:B38" si="2">D21+F21+H21</f>
        <v>17</v>
      </c>
      <c r="C21" s="4">
        <f t="shared" ref="C21:C38" si="3">E21+G21+I21</f>
        <v>4695</v>
      </c>
      <c r="D21" s="6">
        <v>8</v>
      </c>
      <c r="E21" s="6">
        <v>2015.2</v>
      </c>
      <c r="F21" s="6">
        <v>6</v>
      </c>
      <c r="G21" s="6">
        <v>2243.4</v>
      </c>
      <c r="H21" s="4">
        <v>3</v>
      </c>
      <c r="I21" s="4">
        <v>436.4</v>
      </c>
    </row>
    <row r="22" spans="1:9" ht="22.05" customHeight="1" x14ac:dyDescent="0.25">
      <c r="A22" s="5" t="s">
        <v>141</v>
      </c>
      <c r="B22" s="4">
        <f t="shared" si="2"/>
        <v>10</v>
      </c>
      <c r="C22" s="4">
        <f t="shared" si="3"/>
        <v>537</v>
      </c>
      <c r="D22" s="6">
        <v>5</v>
      </c>
      <c r="E22" s="6">
        <v>383</v>
      </c>
      <c r="F22" s="6">
        <v>3</v>
      </c>
      <c r="G22" s="6">
        <v>112</v>
      </c>
      <c r="H22" s="4">
        <v>2</v>
      </c>
      <c r="I22" s="4">
        <v>42</v>
      </c>
    </row>
    <row r="23" spans="1:9" ht="22.05" customHeight="1" x14ac:dyDescent="0.25">
      <c r="A23" s="5" t="s">
        <v>157</v>
      </c>
      <c r="B23" s="4">
        <f t="shared" si="2"/>
        <v>3</v>
      </c>
      <c r="C23" s="4">
        <f t="shared" si="3"/>
        <v>850</v>
      </c>
      <c r="D23" s="6">
        <v>1</v>
      </c>
      <c r="E23" s="6">
        <v>200</v>
      </c>
      <c r="F23" s="6">
        <v>2</v>
      </c>
      <c r="G23" s="6">
        <v>650</v>
      </c>
      <c r="H23" s="4">
        <v>0</v>
      </c>
      <c r="I23" s="4">
        <v>0</v>
      </c>
    </row>
    <row r="24" spans="1:9" ht="22.05" customHeight="1" x14ac:dyDescent="0.25">
      <c r="A24" s="5" t="s">
        <v>162</v>
      </c>
      <c r="B24" s="4">
        <f t="shared" si="2"/>
        <v>3</v>
      </c>
      <c r="C24" s="4">
        <f t="shared" si="3"/>
        <v>222</v>
      </c>
      <c r="D24" s="6">
        <v>1</v>
      </c>
      <c r="E24" s="6">
        <v>50</v>
      </c>
      <c r="F24" s="6">
        <v>2</v>
      </c>
      <c r="G24" s="6">
        <v>172</v>
      </c>
      <c r="H24" s="4">
        <v>0</v>
      </c>
      <c r="I24" s="4">
        <v>0</v>
      </c>
    </row>
    <row r="25" spans="1:9" ht="22.05" customHeight="1" x14ac:dyDescent="0.25">
      <c r="A25" s="5" t="s">
        <v>167</v>
      </c>
      <c r="B25" s="4">
        <f t="shared" si="2"/>
        <v>10</v>
      </c>
      <c r="C25" s="4">
        <f t="shared" si="3"/>
        <v>30</v>
      </c>
      <c r="D25" s="6">
        <v>7</v>
      </c>
      <c r="E25" s="6">
        <v>21</v>
      </c>
      <c r="F25" s="6">
        <v>3</v>
      </c>
      <c r="G25" s="6">
        <v>9</v>
      </c>
      <c r="H25" s="4">
        <v>0</v>
      </c>
      <c r="I25" s="4">
        <v>0</v>
      </c>
    </row>
    <row r="26" spans="1:9" ht="22.05" customHeight="1" x14ac:dyDescent="0.25">
      <c r="A26" s="5" t="s">
        <v>174</v>
      </c>
      <c r="B26" s="4">
        <f t="shared" si="2"/>
        <v>11</v>
      </c>
      <c r="C26" s="4">
        <f t="shared" si="3"/>
        <v>3405</v>
      </c>
      <c r="D26" s="6">
        <v>1</v>
      </c>
      <c r="E26" s="6">
        <v>350</v>
      </c>
      <c r="F26" s="6">
        <v>5</v>
      </c>
      <c r="G26" s="6">
        <v>380</v>
      </c>
      <c r="H26" s="4">
        <v>5</v>
      </c>
      <c r="I26" s="4">
        <v>2675</v>
      </c>
    </row>
    <row r="27" spans="1:9" ht="22.05" customHeight="1" x14ac:dyDescent="0.25">
      <c r="A27" s="5" t="s">
        <v>179</v>
      </c>
      <c r="B27" s="4">
        <f t="shared" si="2"/>
        <v>0</v>
      </c>
      <c r="C27" s="4">
        <f t="shared" si="3"/>
        <v>0</v>
      </c>
      <c r="D27" s="6">
        <v>0</v>
      </c>
      <c r="E27" s="6">
        <v>0</v>
      </c>
      <c r="F27" s="6">
        <v>0</v>
      </c>
      <c r="G27" s="6">
        <v>0</v>
      </c>
      <c r="H27" s="4">
        <v>0</v>
      </c>
      <c r="I27" s="4">
        <v>0</v>
      </c>
    </row>
    <row r="28" spans="1:9" ht="22.05" customHeight="1" x14ac:dyDescent="0.25">
      <c r="A28" s="5" t="s">
        <v>72</v>
      </c>
      <c r="B28" s="4">
        <f t="shared" si="2"/>
        <v>4</v>
      </c>
      <c r="C28" s="4">
        <f t="shared" si="3"/>
        <v>1870</v>
      </c>
      <c r="D28" s="6">
        <v>1</v>
      </c>
      <c r="E28" s="6">
        <v>1000</v>
      </c>
      <c r="F28" s="6">
        <v>1</v>
      </c>
      <c r="G28" s="6">
        <v>800</v>
      </c>
      <c r="H28" s="4">
        <v>2</v>
      </c>
      <c r="I28" s="4">
        <v>70</v>
      </c>
    </row>
    <row r="29" spans="1:9" ht="22.05" customHeight="1" x14ac:dyDescent="0.25">
      <c r="A29" s="5" t="s">
        <v>184</v>
      </c>
      <c r="B29" s="4">
        <f t="shared" si="2"/>
        <v>79</v>
      </c>
      <c r="C29" s="4">
        <f t="shared" si="3"/>
        <v>13657.6</v>
      </c>
      <c r="D29" s="6">
        <v>41</v>
      </c>
      <c r="E29" s="6">
        <v>4542.6000000000004</v>
      </c>
      <c r="F29" s="6">
        <v>23</v>
      </c>
      <c r="G29" s="6">
        <v>3812</v>
      </c>
      <c r="H29" s="4">
        <v>15</v>
      </c>
      <c r="I29" s="4">
        <v>5303</v>
      </c>
    </row>
    <row r="30" spans="1:9" ht="22.05" customHeight="1" x14ac:dyDescent="0.25">
      <c r="A30" s="5" t="s">
        <v>185</v>
      </c>
      <c r="B30" s="4">
        <f t="shared" si="2"/>
        <v>20</v>
      </c>
      <c r="C30" s="4">
        <f t="shared" si="3"/>
        <v>2684</v>
      </c>
      <c r="D30" s="6">
        <v>9</v>
      </c>
      <c r="E30" s="6">
        <v>1978</v>
      </c>
      <c r="F30" s="6">
        <v>7</v>
      </c>
      <c r="G30" s="6">
        <v>528</v>
      </c>
      <c r="H30" s="4">
        <v>4</v>
      </c>
      <c r="I30" s="4">
        <v>178</v>
      </c>
    </row>
    <row r="31" spans="1:9" ht="22.05" customHeight="1" x14ac:dyDescent="0.25">
      <c r="A31" s="5" t="s">
        <v>210</v>
      </c>
      <c r="B31" s="4">
        <f t="shared" si="2"/>
        <v>5</v>
      </c>
      <c r="C31" s="4">
        <f t="shared" si="3"/>
        <v>195</v>
      </c>
      <c r="D31" s="6">
        <v>5</v>
      </c>
      <c r="E31" s="6">
        <v>195</v>
      </c>
      <c r="F31" s="6">
        <v>0</v>
      </c>
      <c r="G31" s="6">
        <v>0</v>
      </c>
      <c r="H31" s="4">
        <v>0</v>
      </c>
      <c r="I31" s="4">
        <v>0</v>
      </c>
    </row>
    <row r="32" spans="1:9" ht="22.05" customHeight="1" x14ac:dyDescent="0.25">
      <c r="A32" s="5" t="s">
        <v>227</v>
      </c>
      <c r="B32" s="4">
        <f t="shared" si="2"/>
        <v>0</v>
      </c>
      <c r="C32" s="4">
        <f t="shared" si="3"/>
        <v>0</v>
      </c>
      <c r="D32" s="6">
        <v>0</v>
      </c>
      <c r="E32" s="6">
        <v>0</v>
      </c>
      <c r="F32" s="6">
        <v>0</v>
      </c>
      <c r="G32" s="6">
        <v>0</v>
      </c>
      <c r="H32" s="4">
        <v>0</v>
      </c>
      <c r="I32" s="4">
        <v>0</v>
      </c>
    </row>
    <row r="33" spans="1:9" ht="22.05" customHeight="1" x14ac:dyDescent="0.25">
      <c r="A33" s="5" t="s">
        <v>228</v>
      </c>
      <c r="B33" s="4">
        <f t="shared" si="2"/>
        <v>9</v>
      </c>
      <c r="C33" s="4">
        <f t="shared" si="3"/>
        <v>128</v>
      </c>
      <c r="D33" s="6">
        <v>9</v>
      </c>
      <c r="E33" s="6">
        <v>128</v>
      </c>
      <c r="F33" s="6">
        <v>0</v>
      </c>
      <c r="G33" s="6">
        <v>0</v>
      </c>
      <c r="H33" s="4">
        <v>0</v>
      </c>
      <c r="I33" s="4">
        <v>0</v>
      </c>
    </row>
    <row r="34" spans="1:9" ht="22.05" customHeight="1" x14ac:dyDescent="0.25">
      <c r="A34" s="5" t="s">
        <v>247</v>
      </c>
      <c r="B34" s="4">
        <f t="shared" si="2"/>
        <v>8</v>
      </c>
      <c r="C34" s="4">
        <f t="shared" si="3"/>
        <v>241.1</v>
      </c>
      <c r="D34" s="6">
        <v>5</v>
      </c>
      <c r="E34" s="6">
        <v>181.1</v>
      </c>
      <c r="F34" s="6">
        <v>3</v>
      </c>
      <c r="G34" s="6">
        <v>60</v>
      </c>
      <c r="H34" s="4">
        <v>0</v>
      </c>
      <c r="I34" s="4">
        <v>0</v>
      </c>
    </row>
    <row r="35" spans="1:9" ht="22.05" customHeight="1" x14ac:dyDescent="0.25">
      <c r="A35" s="5" t="s">
        <v>263</v>
      </c>
      <c r="B35" s="4">
        <f t="shared" si="2"/>
        <v>10</v>
      </c>
      <c r="C35" s="4">
        <f t="shared" si="3"/>
        <v>585.5</v>
      </c>
      <c r="D35" s="6">
        <v>6</v>
      </c>
      <c r="E35" s="6">
        <v>527.5</v>
      </c>
      <c r="F35" s="6">
        <v>3</v>
      </c>
      <c r="G35" s="6">
        <v>55</v>
      </c>
      <c r="H35" s="4">
        <v>1</v>
      </c>
      <c r="I35" s="4">
        <v>3</v>
      </c>
    </row>
    <row r="36" spans="1:9" ht="22.05" customHeight="1" x14ac:dyDescent="0.25">
      <c r="A36" s="5" t="s">
        <v>282</v>
      </c>
      <c r="B36" s="4">
        <f t="shared" si="2"/>
        <v>6</v>
      </c>
      <c r="C36" s="4">
        <f t="shared" si="3"/>
        <v>714</v>
      </c>
      <c r="D36" s="6">
        <v>2</v>
      </c>
      <c r="E36" s="6">
        <v>296</v>
      </c>
      <c r="F36" s="6">
        <v>3</v>
      </c>
      <c r="G36" s="6">
        <v>404</v>
      </c>
      <c r="H36" s="4">
        <v>1</v>
      </c>
      <c r="I36" s="4">
        <v>14</v>
      </c>
    </row>
    <row r="37" spans="1:9" ht="22.05" customHeight="1" x14ac:dyDescent="0.25">
      <c r="A37" s="5" t="s">
        <v>395</v>
      </c>
      <c r="B37" s="4">
        <f t="shared" si="2"/>
        <v>4</v>
      </c>
      <c r="C37" s="4">
        <f t="shared" si="3"/>
        <v>4500</v>
      </c>
      <c r="D37" s="6">
        <v>0</v>
      </c>
      <c r="E37" s="6">
        <v>0</v>
      </c>
      <c r="F37" s="6">
        <v>2</v>
      </c>
      <c r="G37" s="6">
        <v>960</v>
      </c>
      <c r="H37" s="4">
        <v>2</v>
      </c>
      <c r="I37" s="4">
        <v>3540</v>
      </c>
    </row>
    <row r="38" spans="1:9" ht="22.05" customHeight="1" x14ac:dyDescent="0.25">
      <c r="A38" s="5" t="s">
        <v>72</v>
      </c>
      <c r="B38" s="4">
        <f t="shared" si="2"/>
        <v>17</v>
      </c>
      <c r="C38" s="4">
        <f t="shared" si="3"/>
        <v>4610</v>
      </c>
      <c r="D38" s="6">
        <v>5</v>
      </c>
      <c r="E38" s="6">
        <v>1237</v>
      </c>
      <c r="F38" s="6">
        <v>5</v>
      </c>
      <c r="G38" s="6">
        <v>1805</v>
      </c>
      <c r="H38" s="4">
        <v>7</v>
      </c>
      <c r="I38" s="4">
        <v>1568</v>
      </c>
    </row>
  </sheetData>
  <mergeCells count="6">
    <mergeCell ref="A2:I2"/>
    <mergeCell ref="B3:C3"/>
    <mergeCell ref="D3:E3"/>
    <mergeCell ref="F3:G3"/>
    <mergeCell ref="H3:I3"/>
    <mergeCell ref="A3:A4"/>
  </mergeCells>
  <phoneticPr fontId="14" type="noConversion"/>
  <pageMargins left="0.74652777777777801" right="0.74652777777777801" top="0.62986111111111098" bottom="0.35416666666666702" header="0.39305555555555599" footer="0.23611111111111099"/>
  <pageSetup paperSize="9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4"/>
  <sheetViews>
    <sheetView workbookViewId="0">
      <selection activeCell="D7" sqref="D7"/>
    </sheetView>
  </sheetViews>
  <sheetFormatPr defaultColWidth="9" defaultRowHeight="14.4" x14ac:dyDescent="0.25"/>
  <cols>
    <col min="1" max="1" width="11.33203125" customWidth="1"/>
    <col min="2" max="2" width="11.88671875" customWidth="1"/>
    <col min="3" max="3" width="4.88671875" customWidth="1"/>
    <col min="4" max="4" width="18.88671875" customWidth="1"/>
    <col min="5" max="5" width="6.77734375" customWidth="1"/>
    <col min="6" max="6" width="8.44140625" customWidth="1"/>
    <col min="7" max="7" width="7.88671875" customWidth="1"/>
    <col min="8" max="8" width="8.33203125" customWidth="1"/>
    <col min="9" max="9" width="6.77734375" customWidth="1"/>
    <col min="10" max="16" width="5.109375" customWidth="1"/>
    <col min="17" max="17" width="5.33203125" customWidth="1"/>
    <col min="18" max="18" width="12.21875" customWidth="1"/>
    <col min="19" max="19" width="12.44140625" customWidth="1"/>
  </cols>
  <sheetData>
    <row r="1" spans="1:19" ht="19.95" customHeight="1" x14ac:dyDescent="0.25">
      <c r="A1" s="7" t="s">
        <v>497</v>
      </c>
    </row>
    <row r="2" spans="1:19" ht="23.25" customHeight="1" x14ac:dyDescent="0.25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</row>
    <row r="3" spans="1:19" ht="22.95" customHeight="1" x14ac:dyDescent="0.25">
      <c r="A3" t="s">
        <v>1</v>
      </c>
    </row>
    <row r="4" spans="1:19" ht="16.05" customHeight="1" x14ac:dyDescent="0.25">
      <c r="A4" s="48" t="s">
        <v>2</v>
      </c>
      <c r="B4" s="48" t="s">
        <v>3</v>
      </c>
      <c r="C4" s="48" t="s">
        <v>4</v>
      </c>
      <c r="D4" s="48" t="s">
        <v>5</v>
      </c>
      <c r="E4" s="48" t="s">
        <v>6</v>
      </c>
      <c r="F4" s="48"/>
      <c r="G4" s="48" t="s">
        <v>7</v>
      </c>
      <c r="H4" s="48" t="s">
        <v>8</v>
      </c>
      <c r="I4" s="48" t="s">
        <v>9</v>
      </c>
      <c r="J4" s="48"/>
      <c r="K4" s="48"/>
      <c r="L4" s="48"/>
      <c r="M4" s="48"/>
      <c r="N4" s="48"/>
      <c r="O4" s="48"/>
      <c r="P4" s="48"/>
      <c r="Q4" s="48" t="s">
        <v>10</v>
      </c>
      <c r="R4" s="48" t="s">
        <v>11</v>
      </c>
      <c r="S4" s="48" t="s">
        <v>12</v>
      </c>
    </row>
    <row r="5" spans="1:19" ht="16.05" customHeight="1" x14ac:dyDescent="0.25">
      <c r="A5" s="48"/>
      <c r="B5" s="48"/>
      <c r="C5" s="48"/>
      <c r="D5" s="48"/>
      <c r="E5" s="48" t="s">
        <v>13</v>
      </c>
      <c r="F5" s="48" t="s">
        <v>14</v>
      </c>
      <c r="G5" s="48"/>
      <c r="H5" s="48"/>
      <c r="I5" s="48" t="s">
        <v>15</v>
      </c>
      <c r="J5" s="48" t="s">
        <v>16</v>
      </c>
      <c r="K5" s="48"/>
      <c r="L5" s="48"/>
      <c r="M5" s="48"/>
      <c r="N5" s="48" t="s">
        <v>17</v>
      </c>
      <c r="O5" s="48" t="s">
        <v>18</v>
      </c>
      <c r="P5" s="48" t="s">
        <v>19</v>
      </c>
      <c r="Q5" s="48"/>
      <c r="R5" s="48"/>
      <c r="S5" s="48"/>
    </row>
    <row r="6" spans="1:19" ht="16.05" customHeight="1" x14ac:dyDescent="0.25">
      <c r="A6" s="48"/>
      <c r="B6" s="48"/>
      <c r="C6" s="48"/>
      <c r="D6" s="48"/>
      <c r="E6" s="48"/>
      <c r="F6" s="48"/>
      <c r="G6" s="48"/>
      <c r="H6" s="48"/>
      <c r="I6" s="48"/>
      <c r="J6" s="8" t="s">
        <v>20</v>
      </c>
      <c r="K6" s="8" t="s">
        <v>21</v>
      </c>
      <c r="L6" s="8" t="s">
        <v>22</v>
      </c>
      <c r="M6" s="8" t="s">
        <v>23</v>
      </c>
      <c r="N6" s="48"/>
      <c r="O6" s="48"/>
      <c r="P6" s="48"/>
      <c r="Q6" s="48"/>
      <c r="R6" s="48"/>
      <c r="S6" s="48"/>
    </row>
    <row r="7" spans="1:19" ht="27" customHeight="1" x14ac:dyDescent="0.25">
      <c r="A7" s="5" t="s">
        <v>24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</row>
    <row r="8" spans="1:19" ht="27" customHeight="1" x14ac:dyDescent="0.25">
      <c r="A8" s="5" t="s">
        <v>25</v>
      </c>
      <c r="B8" s="5" t="s">
        <v>15</v>
      </c>
      <c r="C8" s="5"/>
      <c r="D8" s="5" t="s">
        <v>26</v>
      </c>
      <c r="E8" s="5"/>
      <c r="F8" s="5"/>
      <c r="G8" s="5"/>
      <c r="H8" s="5"/>
      <c r="I8" s="5">
        <v>5.6</v>
      </c>
      <c r="J8" s="5"/>
      <c r="K8" s="5"/>
      <c r="L8" s="5"/>
      <c r="M8" s="5">
        <v>5.6</v>
      </c>
      <c r="N8" s="5"/>
      <c r="O8" s="5"/>
      <c r="P8" s="5"/>
      <c r="Q8" s="5">
        <v>70</v>
      </c>
      <c r="R8" s="5"/>
      <c r="S8" s="5"/>
    </row>
    <row r="9" spans="1:19" ht="36" customHeight="1" x14ac:dyDescent="0.25">
      <c r="A9" s="5"/>
      <c r="B9" s="5" t="s">
        <v>27</v>
      </c>
      <c r="C9" s="5" t="s">
        <v>28</v>
      </c>
      <c r="D9" s="5" t="s">
        <v>29</v>
      </c>
      <c r="E9" s="5" t="s">
        <v>30</v>
      </c>
      <c r="F9" s="5" t="s">
        <v>31</v>
      </c>
      <c r="G9" s="5" t="s">
        <v>32</v>
      </c>
      <c r="H9" s="5" t="s">
        <v>33</v>
      </c>
      <c r="I9" s="5">
        <v>0.48</v>
      </c>
      <c r="J9" s="5"/>
      <c r="K9" s="5"/>
      <c r="L9" s="5"/>
      <c r="M9" s="5">
        <v>0.48</v>
      </c>
      <c r="N9" s="5"/>
      <c r="O9" s="5"/>
      <c r="P9" s="5"/>
      <c r="Q9" s="5">
        <v>6</v>
      </c>
      <c r="R9" s="5" t="s">
        <v>34</v>
      </c>
      <c r="S9" s="5" t="s">
        <v>35</v>
      </c>
    </row>
    <row r="10" spans="1:19" ht="36" customHeight="1" x14ac:dyDescent="0.25">
      <c r="A10" s="5"/>
      <c r="B10" s="5" t="s">
        <v>27</v>
      </c>
      <c r="C10" s="5" t="s">
        <v>28</v>
      </c>
      <c r="D10" s="5" t="s">
        <v>29</v>
      </c>
      <c r="E10" s="5" t="s">
        <v>30</v>
      </c>
      <c r="F10" s="5" t="s">
        <v>36</v>
      </c>
      <c r="G10" s="5" t="s">
        <v>32</v>
      </c>
      <c r="H10" s="5" t="s">
        <v>33</v>
      </c>
      <c r="I10" s="5">
        <v>0.48</v>
      </c>
      <c r="J10" s="5"/>
      <c r="K10" s="5"/>
      <c r="L10" s="5"/>
      <c r="M10" s="5">
        <v>0.48</v>
      </c>
      <c r="N10" s="5"/>
      <c r="O10" s="5"/>
      <c r="P10" s="5"/>
      <c r="Q10" s="5">
        <v>6</v>
      </c>
      <c r="R10" s="5" t="s">
        <v>34</v>
      </c>
      <c r="S10" s="5" t="s">
        <v>35</v>
      </c>
    </row>
    <row r="11" spans="1:19" ht="36" customHeight="1" x14ac:dyDescent="0.25">
      <c r="A11" s="5"/>
      <c r="B11" s="5" t="s">
        <v>27</v>
      </c>
      <c r="C11" s="5" t="s">
        <v>28</v>
      </c>
      <c r="D11" s="5" t="s">
        <v>29</v>
      </c>
      <c r="E11" s="5" t="s">
        <v>30</v>
      </c>
      <c r="F11" s="5" t="s">
        <v>37</v>
      </c>
      <c r="G11" s="5" t="s">
        <v>32</v>
      </c>
      <c r="H11" s="5" t="s">
        <v>33</v>
      </c>
      <c r="I11" s="5">
        <v>0.48</v>
      </c>
      <c r="J11" s="5"/>
      <c r="K11" s="5"/>
      <c r="L11" s="5"/>
      <c r="M11" s="5">
        <v>0.48</v>
      </c>
      <c r="N11" s="5"/>
      <c r="O11" s="5"/>
      <c r="P11" s="5"/>
      <c r="Q11" s="5">
        <v>6</v>
      </c>
      <c r="R11" s="5" t="s">
        <v>34</v>
      </c>
      <c r="S11" s="5" t="s">
        <v>35</v>
      </c>
    </row>
    <row r="12" spans="1:19" ht="36" customHeight="1" x14ac:dyDescent="0.25">
      <c r="A12" s="5"/>
      <c r="B12" s="5" t="s">
        <v>27</v>
      </c>
      <c r="C12" s="5" t="s">
        <v>28</v>
      </c>
      <c r="D12" s="5" t="s">
        <v>29</v>
      </c>
      <c r="E12" s="5" t="s">
        <v>30</v>
      </c>
      <c r="F12" s="5" t="s">
        <v>38</v>
      </c>
      <c r="G12" s="5" t="s">
        <v>32</v>
      </c>
      <c r="H12" s="5" t="s">
        <v>33</v>
      </c>
      <c r="I12" s="5">
        <v>0.48</v>
      </c>
      <c r="J12" s="5"/>
      <c r="K12" s="5"/>
      <c r="L12" s="5"/>
      <c r="M12" s="5">
        <v>0.48</v>
      </c>
      <c r="N12" s="5"/>
      <c r="O12" s="5"/>
      <c r="P12" s="5"/>
      <c r="Q12" s="5">
        <v>6</v>
      </c>
      <c r="R12" s="5" t="s">
        <v>34</v>
      </c>
      <c r="S12" s="5" t="s">
        <v>35</v>
      </c>
    </row>
    <row r="13" spans="1:19" ht="36" customHeight="1" x14ac:dyDescent="0.25">
      <c r="A13" s="5"/>
      <c r="B13" s="5" t="s">
        <v>27</v>
      </c>
      <c r="C13" s="5" t="s">
        <v>28</v>
      </c>
      <c r="D13" s="5" t="s">
        <v>29</v>
      </c>
      <c r="E13" s="5" t="s">
        <v>30</v>
      </c>
      <c r="F13" s="5" t="s">
        <v>39</v>
      </c>
      <c r="G13" s="5" t="s">
        <v>32</v>
      </c>
      <c r="H13" s="5" t="s">
        <v>33</v>
      </c>
      <c r="I13" s="5">
        <v>0.48</v>
      </c>
      <c r="J13" s="5"/>
      <c r="K13" s="5"/>
      <c r="L13" s="5"/>
      <c r="M13" s="5">
        <v>0.48</v>
      </c>
      <c r="N13" s="5"/>
      <c r="O13" s="5"/>
      <c r="P13" s="5"/>
      <c r="Q13" s="5">
        <v>6</v>
      </c>
      <c r="R13" s="5" t="s">
        <v>34</v>
      </c>
      <c r="S13" s="5" t="s">
        <v>35</v>
      </c>
    </row>
    <row r="14" spans="1:19" ht="36" customHeight="1" x14ac:dyDescent="0.25">
      <c r="A14" s="5"/>
      <c r="B14" s="5" t="s">
        <v>27</v>
      </c>
      <c r="C14" s="5" t="s">
        <v>28</v>
      </c>
      <c r="D14" s="5" t="s">
        <v>40</v>
      </c>
      <c r="E14" s="5" t="s">
        <v>30</v>
      </c>
      <c r="F14" s="5" t="s">
        <v>41</v>
      </c>
      <c r="G14" s="5" t="s">
        <v>32</v>
      </c>
      <c r="H14" s="5" t="s">
        <v>33</v>
      </c>
      <c r="I14" s="5">
        <v>0.8</v>
      </c>
      <c r="J14" s="5"/>
      <c r="K14" s="5"/>
      <c r="L14" s="5"/>
      <c r="M14" s="5">
        <v>0.8</v>
      </c>
      <c r="N14" s="5"/>
      <c r="O14" s="5"/>
      <c r="P14" s="5"/>
      <c r="Q14" s="5">
        <v>10</v>
      </c>
      <c r="R14" s="5" t="s">
        <v>34</v>
      </c>
      <c r="S14" s="5" t="s">
        <v>42</v>
      </c>
    </row>
    <row r="15" spans="1:19" ht="36" customHeight="1" x14ac:dyDescent="0.25">
      <c r="A15" s="5"/>
      <c r="B15" s="5" t="s">
        <v>27</v>
      </c>
      <c r="C15" s="5" t="s">
        <v>28</v>
      </c>
      <c r="D15" s="5" t="s">
        <v>40</v>
      </c>
      <c r="E15" s="5" t="s">
        <v>30</v>
      </c>
      <c r="F15" s="5" t="s">
        <v>43</v>
      </c>
      <c r="G15" s="5" t="s">
        <v>32</v>
      </c>
      <c r="H15" s="5" t="s">
        <v>33</v>
      </c>
      <c r="I15" s="5">
        <v>0.8</v>
      </c>
      <c r="J15" s="5"/>
      <c r="K15" s="5"/>
      <c r="L15" s="5"/>
      <c r="M15" s="5">
        <v>0.8</v>
      </c>
      <c r="N15" s="5"/>
      <c r="O15" s="5"/>
      <c r="P15" s="5"/>
      <c r="Q15" s="5">
        <v>10</v>
      </c>
      <c r="R15" s="5" t="s">
        <v>34</v>
      </c>
      <c r="S15" s="5" t="s">
        <v>42</v>
      </c>
    </row>
    <row r="16" spans="1:19" ht="36" customHeight="1" x14ac:dyDescent="0.25">
      <c r="A16" s="5"/>
      <c r="B16" s="5" t="s">
        <v>27</v>
      </c>
      <c r="C16" s="5" t="s">
        <v>28</v>
      </c>
      <c r="D16" s="5" t="s">
        <v>40</v>
      </c>
      <c r="E16" s="5" t="s">
        <v>30</v>
      </c>
      <c r="F16" s="5" t="s">
        <v>44</v>
      </c>
      <c r="G16" s="5" t="s">
        <v>32</v>
      </c>
      <c r="H16" s="5" t="s">
        <v>33</v>
      </c>
      <c r="I16" s="5">
        <v>0.8</v>
      </c>
      <c r="J16" s="5"/>
      <c r="K16" s="5"/>
      <c r="L16" s="5"/>
      <c r="M16" s="5">
        <v>0.8</v>
      </c>
      <c r="N16" s="5"/>
      <c r="O16" s="5"/>
      <c r="P16" s="5"/>
      <c r="Q16" s="5">
        <v>10</v>
      </c>
      <c r="R16" s="5" t="s">
        <v>34</v>
      </c>
      <c r="S16" s="5" t="s">
        <v>42</v>
      </c>
    </row>
    <row r="17" spans="1:19" ht="36" customHeight="1" x14ac:dyDescent="0.25">
      <c r="A17" s="5"/>
      <c r="B17" s="5" t="s">
        <v>27</v>
      </c>
      <c r="C17" s="5" t="s">
        <v>28</v>
      </c>
      <c r="D17" s="5" t="s">
        <v>40</v>
      </c>
      <c r="E17" s="5" t="s">
        <v>30</v>
      </c>
      <c r="F17" s="5" t="s">
        <v>45</v>
      </c>
      <c r="G17" s="5" t="s">
        <v>32</v>
      </c>
      <c r="H17" s="5" t="s">
        <v>33</v>
      </c>
      <c r="I17" s="5">
        <v>0.8</v>
      </c>
      <c r="J17" s="5"/>
      <c r="K17" s="5"/>
      <c r="L17" s="5"/>
      <c r="M17" s="5">
        <v>0.8</v>
      </c>
      <c r="N17" s="5"/>
      <c r="O17" s="5"/>
      <c r="P17" s="5"/>
      <c r="Q17" s="5">
        <v>10</v>
      </c>
      <c r="R17" s="5" t="s">
        <v>34</v>
      </c>
      <c r="S17" s="5" t="s">
        <v>42</v>
      </c>
    </row>
    <row r="18" spans="1:19" ht="36" x14ac:dyDescent="0.25">
      <c r="A18" s="5" t="s">
        <v>46</v>
      </c>
      <c r="B18" s="5" t="s">
        <v>15</v>
      </c>
      <c r="C18" s="5"/>
      <c r="D18" s="5" t="s">
        <v>26</v>
      </c>
      <c r="E18" s="5"/>
      <c r="F18" s="5"/>
      <c r="G18" s="5"/>
      <c r="H18" s="5"/>
      <c r="I18" s="5">
        <v>8.4</v>
      </c>
      <c r="J18" s="5"/>
      <c r="K18" s="5"/>
      <c r="L18" s="5"/>
      <c r="M18" s="5">
        <v>8.4</v>
      </c>
      <c r="N18" s="5"/>
      <c r="O18" s="5"/>
      <c r="P18" s="5"/>
      <c r="Q18" s="5">
        <v>61</v>
      </c>
      <c r="R18" s="5"/>
      <c r="S18" s="5"/>
    </row>
    <row r="19" spans="1:19" ht="39" customHeight="1" x14ac:dyDescent="0.25">
      <c r="A19" s="5"/>
      <c r="B19" s="5" t="s">
        <v>46</v>
      </c>
      <c r="C19" s="5" t="s">
        <v>28</v>
      </c>
      <c r="D19" s="5" t="s">
        <v>29</v>
      </c>
      <c r="E19" s="5" t="s">
        <v>30</v>
      </c>
      <c r="F19" s="5" t="s">
        <v>31</v>
      </c>
      <c r="G19" s="5" t="s">
        <v>32</v>
      </c>
      <c r="H19" s="5" t="s">
        <v>33</v>
      </c>
      <c r="I19" s="5">
        <v>0.72</v>
      </c>
      <c r="J19" s="5"/>
      <c r="K19" s="5"/>
      <c r="L19" s="5"/>
      <c r="M19" s="5">
        <v>0.72</v>
      </c>
      <c r="N19" s="5"/>
      <c r="O19" s="5"/>
      <c r="P19" s="5"/>
      <c r="Q19" s="5">
        <v>5</v>
      </c>
      <c r="R19" s="5" t="s">
        <v>47</v>
      </c>
      <c r="S19" s="5" t="s">
        <v>48</v>
      </c>
    </row>
    <row r="20" spans="1:19" ht="39" customHeight="1" x14ac:dyDescent="0.25">
      <c r="A20" s="5"/>
      <c r="B20" s="5" t="s">
        <v>46</v>
      </c>
      <c r="C20" s="5" t="s">
        <v>28</v>
      </c>
      <c r="D20" s="5" t="s">
        <v>29</v>
      </c>
      <c r="E20" s="5" t="s">
        <v>30</v>
      </c>
      <c r="F20" s="5" t="s">
        <v>36</v>
      </c>
      <c r="G20" s="5" t="s">
        <v>32</v>
      </c>
      <c r="H20" s="5" t="s">
        <v>33</v>
      </c>
      <c r="I20" s="5">
        <v>0.72</v>
      </c>
      <c r="J20" s="5"/>
      <c r="K20" s="5"/>
      <c r="L20" s="5"/>
      <c r="M20" s="5">
        <v>0.72</v>
      </c>
      <c r="N20" s="5"/>
      <c r="O20" s="5"/>
      <c r="P20" s="5"/>
      <c r="Q20" s="5">
        <v>6</v>
      </c>
      <c r="R20" s="5" t="s">
        <v>47</v>
      </c>
      <c r="S20" s="5" t="s">
        <v>49</v>
      </c>
    </row>
    <row r="21" spans="1:19" ht="39" customHeight="1" x14ac:dyDescent="0.25">
      <c r="A21" s="5"/>
      <c r="B21" s="5" t="s">
        <v>46</v>
      </c>
      <c r="C21" s="5" t="s">
        <v>28</v>
      </c>
      <c r="D21" s="5" t="s">
        <v>29</v>
      </c>
      <c r="E21" s="5" t="s">
        <v>30</v>
      </c>
      <c r="F21" s="5" t="s">
        <v>37</v>
      </c>
      <c r="G21" s="5" t="s">
        <v>32</v>
      </c>
      <c r="H21" s="5" t="s">
        <v>33</v>
      </c>
      <c r="I21" s="5">
        <v>0.72</v>
      </c>
      <c r="J21" s="5"/>
      <c r="K21" s="5"/>
      <c r="L21" s="5"/>
      <c r="M21" s="5">
        <v>0.72</v>
      </c>
      <c r="N21" s="5"/>
      <c r="O21" s="5"/>
      <c r="P21" s="5"/>
      <c r="Q21" s="5">
        <v>6</v>
      </c>
      <c r="R21" s="5" t="s">
        <v>47</v>
      </c>
      <c r="S21" s="5" t="s">
        <v>49</v>
      </c>
    </row>
    <row r="22" spans="1:19" ht="39" customHeight="1" x14ac:dyDescent="0.25">
      <c r="A22" s="5"/>
      <c r="B22" s="5" t="s">
        <v>46</v>
      </c>
      <c r="C22" s="5" t="s">
        <v>28</v>
      </c>
      <c r="D22" s="5" t="s">
        <v>29</v>
      </c>
      <c r="E22" s="5" t="s">
        <v>30</v>
      </c>
      <c r="F22" s="5" t="s">
        <v>38</v>
      </c>
      <c r="G22" s="5" t="s">
        <v>32</v>
      </c>
      <c r="H22" s="5" t="s">
        <v>33</v>
      </c>
      <c r="I22" s="5">
        <v>0.72</v>
      </c>
      <c r="J22" s="5"/>
      <c r="K22" s="5"/>
      <c r="L22" s="5"/>
      <c r="M22" s="5">
        <v>0.72</v>
      </c>
      <c r="N22" s="5"/>
      <c r="O22" s="5"/>
      <c r="P22" s="5"/>
      <c r="Q22" s="5">
        <v>6</v>
      </c>
      <c r="R22" s="5" t="s">
        <v>47</v>
      </c>
      <c r="S22" s="5" t="s">
        <v>49</v>
      </c>
    </row>
    <row r="23" spans="1:19" ht="39" customHeight="1" x14ac:dyDescent="0.25">
      <c r="A23" s="5"/>
      <c r="B23" s="5" t="s">
        <v>46</v>
      </c>
      <c r="C23" s="5" t="s">
        <v>28</v>
      </c>
      <c r="D23" s="5" t="s">
        <v>29</v>
      </c>
      <c r="E23" s="5" t="s">
        <v>30</v>
      </c>
      <c r="F23" s="5" t="s">
        <v>39</v>
      </c>
      <c r="G23" s="5" t="s">
        <v>32</v>
      </c>
      <c r="H23" s="5" t="s">
        <v>33</v>
      </c>
      <c r="I23" s="5">
        <v>0.72</v>
      </c>
      <c r="J23" s="5"/>
      <c r="K23" s="5"/>
      <c r="L23" s="5"/>
      <c r="M23" s="5">
        <v>0.72</v>
      </c>
      <c r="N23" s="5"/>
      <c r="O23" s="5"/>
      <c r="P23" s="5"/>
      <c r="Q23" s="5">
        <v>6</v>
      </c>
      <c r="R23" s="5" t="s">
        <v>47</v>
      </c>
      <c r="S23" s="5" t="s">
        <v>49</v>
      </c>
    </row>
    <row r="24" spans="1:19" ht="39" customHeight="1" x14ac:dyDescent="0.25">
      <c r="A24" s="5"/>
      <c r="B24" s="5" t="s">
        <v>46</v>
      </c>
      <c r="C24" s="5" t="s">
        <v>28</v>
      </c>
      <c r="D24" s="5" t="s">
        <v>40</v>
      </c>
      <c r="E24" s="5" t="s">
        <v>30</v>
      </c>
      <c r="F24" s="5" t="s">
        <v>41</v>
      </c>
      <c r="G24" s="5" t="s">
        <v>32</v>
      </c>
      <c r="H24" s="5" t="s">
        <v>33</v>
      </c>
      <c r="I24" s="5">
        <v>1.2</v>
      </c>
      <c r="J24" s="5"/>
      <c r="K24" s="5"/>
      <c r="L24" s="5"/>
      <c r="M24" s="5">
        <v>1.2</v>
      </c>
      <c r="N24" s="5"/>
      <c r="O24" s="5"/>
      <c r="P24" s="5"/>
      <c r="Q24" s="5">
        <v>8</v>
      </c>
      <c r="R24" s="5" t="s">
        <v>47</v>
      </c>
      <c r="S24" s="5" t="s">
        <v>50</v>
      </c>
    </row>
    <row r="25" spans="1:19" ht="39" customHeight="1" x14ac:dyDescent="0.25">
      <c r="A25" s="5"/>
      <c r="B25" s="5" t="s">
        <v>46</v>
      </c>
      <c r="C25" s="5" t="s">
        <v>28</v>
      </c>
      <c r="D25" s="5" t="s">
        <v>40</v>
      </c>
      <c r="E25" s="5" t="s">
        <v>30</v>
      </c>
      <c r="F25" s="5" t="s">
        <v>43</v>
      </c>
      <c r="G25" s="5" t="s">
        <v>32</v>
      </c>
      <c r="H25" s="5" t="s">
        <v>33</v>
      </c>
      <c r="I25" s="5">
        <v>1.2</v>
      </c>
      <c r="J25" s="5"/>
      <c r="K25" s="5"/>
      <c r="L25" s="5"/>
      <c r="M25" s="5">
        <v>1.2</v>
      </c>
      <c r="N25" s="5"/>
      <c r="O25" s="5"/>
      <c r="P25" s="5"/>
      <c r="Q25" s="5">
        <v>8</v>
      </c>
      <c r="R25" s="5" t="s">
        <v>47</v>
      </c>
      <c r="S25" s="5" t="s">
        <v>50</v>
      </c>
    </row>
    <row r="26" spans="1:19" ht="39" customHeight="1" x14ac:dyDescent="0.25">
      <c r="A26" s="5"/>
      <c r="B26" s="5" t="s">
        <v>46</v>
      </c>
      <c r="C26" s="5" t="s">
        <v>28</v>
      </c>
      <c r="D26" s="5" t="s">
        <v>40</v>
      </c>
      <c r="E26" s="5" t="s">
        <v>30</v>
      </c>
      <c r="F26" s="5" t="s">
        <v>44</v>
      </c>
      <c r="G26" s="5" t="s">
        <v>32</v>
      </c>
      <c r="H26" s="5" t="s">
        <v>33</v>
      </c>
      <c r="I26" s="5">
        <v>1.2</v>
      </c>
      <c r="J26" s="5"/>
      <c r="K26" s="5"/>
      <c r="L26" s="5"/>
      <c r="M26" s="5">
        <v>1.2</v>
      </c>
      <c r="N26" s="5"/>
      <c r="O26" s="5"/>
      <c r="P26" s="5"/>
      <c r="Q26" s="5">
        <v>9</v>
      </c>
      <c r="R26" s="5" t="s">
        <v>47</v>
      </c>
      <c r="S26" s="5" t="s">
        <v>51</v>
      </c>
    </row>
    <row r="27" spans="1:19" ht="39" customHeight="1" x14ac:dyDescent="0.25">
      <c r="A27" s="5"/>
      <c r="B27" s="5" t="s">
        <v>46</v>
      </c>
      <c r="C27" s="5" t="s">
        <v>28</v>
      </c>
      <c r="D27" s="5" t="s">
        <v>40</v>
      </c>
      <c r="E27" s="5" t="s">
        <v>30</v>
      </c>
      <c r="F27" s="5" t="s">
        <v>45</v>
      </c>
      <c r="G27" s="5" t="s">
        <v>32</v>
      </c>
      <c r="H27" s="5" t="s">
        <v>33</v>
      </c>
      <c r="I27" s="5">
        <v>1.2</v>
      </c>
      <c r="J27" s="5"/>
      <c r="K27" s="5"/>
      <c r="L27" s="5"/>
      <c r="M27" s="5">
        <v>1.2</v>
      </c>
      <c r="N27" s="5"/>
      <c r="O27" s="5"/>
      <c r="P27" s="5"/>
      <c r="Q27" s="5">
        <v>7</v>
      </c>
      <c r="R27" s="5" t="s">
        <v>47</v>
      </c>
      <c r="S27" s="5" t="s">
        <v>52</v>
      </c>
    </row>
    <row r="28" spans="1:19" ht="24" x14ac:dyDescent="0.25">
      <c r="A28" s="5" t="s">
        <v>53</v>
      </c>
      <c r="B28" s="5"/>
      <c r="C28" s="5"/>
      <c r="D28" s="5" t="s">
        <v>54</v>
      </c>
      <c r="E28" s="5"/>
      <c r="F28" s="5"/>
      <c r="G28" s="5"/>
      <c r="H28" s="5"/>
      <c r="I28" s="5">
        <v>7.2</v>
      </c>
      <c r="J28" s="5"/>
      <c r="K28" s="5"/>
      <c r="L28" s="5"/>
      <c r="M28" s="5">
        <v>7.2</v>
      </c>
      <c r="N28" s="5"/>
      <c r="O28" s="5"/>
      <c r="P28" s="5"/>
      <c r="Q28" s="5">
        <v>876</v>
      </c>
      <c r="R28" s="5"/>
      <c r="S28" s="5"/>
    </row>
    <row r="29" spans="1:19" ht="40.200000000000003" customHeight="1" x14ac:dyDescent="0.25">
      <c r="A29" s="5"/>
      <c r="B29" s="5" t="s">
        <v>55</v>
      </c>
      <c r="C29" s="5" t="s">
        <v>28</v>
      </c>
      <c r="D29" s="5" t="s">
        <v>56</v>
      </c>
      <c r="E29" s="5" t="s">
        <v>30</v>
      </c>
      <c r="F29" s="5" t="s">
        <v>31</v>
      </c>
      <c r="G29" s="5" t="s">
        <v>32</v>
      </c>
      <c r="H29" s="5" t="s">
        <v>33</v>
      </c>
      <c r="I29" s="5">
        <v>0.72</v>
      </c>
      <c r="J29" s="5"/>
      <c r="K29" s="5"/>
      <c r="L29" s="5"/>
      <c r="M29" s="5">
        <v>0.72</v>
      </c>
      <c r="N29" s="5"/>
      <c r="O29" s="5"/>
      <c r="P29" s="5"/>
      <c r="Q29" s="5">
        <v>85</v>
      </c>
      <c r="R29" s="5" t="s">
        <v>57</v>
      </c>
      <c r="S29" s="5" t="s">
        <v>58</v>
      </c>
    </row>
    <row r="30" spans="1:19" ht="40.200000000000003" customHeight="1" x14ac:dyDescent="0.25">
      <c r="A30" s="5"/>
      <c r="B30" s="5" t="s">
        <v>55</v>
      </c>
      <c r="C30" s="5" t="s">
        <v>28</v>
      </c>
      <c r="D30" s="5" t="s">
        <v>59</v>
      </c>
      <c r="E30" s="5" t="s">
        <v>30</v>
      </c>
      <c r="F30" s="5" t="s">
        <v>36</v>
      </c>
      <c r="G30" s="5" t="s">
        <v>32</v>
      </c>
      <c r="H30" s="5" t="s">
        <v>33</v>
      </c>
      <c r="I30" s="5">
        <v>0.6</v>
      </c>
      <c r="J30" s="5"/>
      <c r="K30" s="5"/>
      <c r="L30" s="5"/>
      <c r="M30" s="5">
        <v>0.6</v>
      </c>
      <c r="N30" s="5"/>
      <c r="O30" s="5"/>
      <c r="P30" s="5"/>
      <c r="Q30" s="5">
        <v>80</v>
      </c>
      <c r="R30" s="5" t="s">
        <v>57</v>
      </c>
      <c r="S30" s="5" t="s">
        <v>60</v>
      </c>
    </row>
    <row r="31" spans="1:19" ht="40.200000000000003" customHeight="1" x14ac:dyDescent="0.25">
      <c r="A31" s="5"/>
      <c r="B31" s="5" t="s">
        <v>55</v>
      </c>
      <c r="C31" s="5" t="s">
        <v>28</v>
      </c>
      <c r="D31" s="5" t="s">
        <v>61</v>
      </c>
      <c r="E31" s="5" t="s">
        <v>30</v>
      </c>
      <c r="F31" s="5" t="s">
        <v>37</v>
      </c>
      <c r="G31" s="5" t="s">
        <v>32</v>
      </c>
      <c r="H31" s="5" t="s">
        <v>33</v>
      </c>
      <c r="I31" s="5">
        <v>0.66</v>
      </c>
      <c r="J31" s="5"/>
      <c r="K31" s="5"/>
      <c r="L31" s="5"/>
      <c r="M31" s="5">
        <v>0.66</v>
      </c>
      <c r="N31" s="5"/>
      <c r="O31" s="5"/>
      <c r="P31" s="5"/>
      <c r="Q31" s="5">
        <v>78</v>
      </c>
      <c r="R31" s="5" t="s">
        <v>57</v>
      </c>
      <c r="S31" s="5" t="s">
        <v>62</v>
      </c>
    </row>
    <row r="32" spans="1:19" ht="40.200000000000003" customHeight="1" x14ac:dyDescent="0.25">
      <c r="A32" s="5"/>
      <c r="B32" s="5" t="s">
        <v>55</v>
      </c>
      <c r="C32" s="5" t="s">
        <v>28</v>
      </c>
      <c r="D32" s="5" t="s">
        <v>56</v>
      </c>
      <c r="E32" s="5" t="s">
        <v>30</v>
      </c>
      <c r="F32" s="5" t="s">
        <v>38</v>
      </c>
      <c r="G32" s="5" t="s">
        <v>32</v>
      </c>
      <c r="H32" s="5" t="s">
        <v>33</v>
      </c>
      <c r="I32" s="5">
        <v>0.72</v>
      </c>
      <c r="J32" s="5"/>
      <c r="K32" s="5"/>
      <c r="L32" s="5"/>
      <c r="M32" s="5">
        <v>0.72</v>
      </c>
      <c r="N32" s="5"/>
      <c r="O32" s="5"/>
      <c r="P32" s="5"/>
      <c r="Q32" s="5">
        <v>86</v>
      </c>
      <c r="R32" s="5" t="s">
        <v>57</v>
      </c>
      <c r="S32" s="5" t="s">
        <v>63</v>
      </c>
    </row>
    <row r="33" spans="1:19" ht="40.200000000000003" customHeight="1" x14ac:dyDescent="0.25">
      <c r="A33" s="5"/>
      <c r="B33" s="5" t="s">
        <v>55</v>
      </c>
      <c r="C33" s="5" t="s">
        <v>28</v>
      </c>
      <c r="D33" s="5" t="s">
        <v>59</v>
      </c>
      <c r="E33" s="5" t="s">
        <v>30</v>
      </c>
      <c r="F33" s="5" t="s">
        <v>39</v>
      </c>
      <c r="G33" s="5" t="s">
        <v>32</v>
      </c>
      <c r="H33" s="5" t="s">
        <v>33</v>
      </c>
      <c r="I33" s="5">
        <v>0.6</v>
      </c>
      <c r="J33" s="5"/>
      <c r="K33" s="5"/>
      <c r="L33" s="5"/>
      <c r="M33" s="5">
        <v>0.6</v>
      </c>
      <c r="N33" s="5"/>
      <c r="O33" s="5"/>
      <c r="P33" s="5"/>
      <c r="Q33" s="5">
        <v>75</v>
      </c>
      <c r="R33" s="5" t="s">
        <v>57</v>
      </c>
      <c r="S33" s="5" t="s">
        <v>64</v>
      </c>
    </row>
    <row r="34" spans="1:19" ht="40.200000000000003" customHeight="1" x14ac:dyDescent="0.25">
      <c r="A34" s="5"/>
      <c r="B34" s="5" t="s">
        <v>55</v>
      </c>
      <c r="C34" s="5" t="s">
        <v>28</v>
      </c>
      <c r="D34" s="5" t="s">
        <v>65</v>
      </c>
      <c r="E34" s="5" t="s">
        <v>30</v>
      </c>
      <c r="F34" s="5" t="s">
        <v>41</v>
      </c>
      <c r="G34" s="5" t="s">
        <v>32</v>
      </c>
      <c r="H34" s="5" t="s">
        <v>33</v>
      </c>
      <c r="I34" s="5">
        <v>0.9</v>
      </c>
      <c r="J34" s="5"/>
      <c r="K34" s="5"/>
      <c r="L34" s="5"/>
      <c r="M34" s="5">
        <v>0.9</v>
      </c>
      <c r="N34" s="5"/>
      <c r="O34" s="5"/>
      <c r="P34" s="5"/>
      <c r="Q34" s="5">
        <v>102</v>
      </c>
      <c r="R34" s="5" t="s">
        <v>57</v>
      </c>
      <c r="S34" s="5" t="s">
        <v>66</v>
      </c>
    </row>
    <row r="35" spans="1:19" ht="40.200000000000003" customHeight="1" x14ac:dyDescent="0.25">
      <c r="A35" s="5"/>
      <c r="B35" s="5" t="s">
        <v>55</v>
      </c>
      <c r="C35" s="5" t="s">
        <v>28</v>
      </c>
      <c r="D35" s="5" t="s">
        <v>67</v>
      </c>
      <c r="E35" s="5" t="s">
        <v>30</v>
      </c>
      <c r="F35" s="5" t="s">
        <v>43</v>
      </c>
      <c r="G35" s="5" t="s">
        <v>32</v>
      </c>
      <c r="H35" s="5" t="s">
        <v>33</v>
      </c>
      <c r="I35" s="5">
        <v>0.96</v>
      </c>
      <c r="J35" s="5"/>
      <c r="K35" s="5"/>
      <c r="L35" s="5"/>
      <c r="M35" s="5">
        <v>0.96</v>
      </c>
      <c r="N35" s="5"/>
      <c r="O35" s="5"/>
      <c r="P35" s="5"/>
      <c r="Q35" s="5">
        <v>124</v>
      </c>
      <c r="R35" s="5" t="s">
        <v>57</v>
      </c>
      <c r="S35" s="5" t="s">
        <v>68</v>
      </c>
    </row>
    <row r="36" spans="1:19" ht="40.200000000000003" customHeight="1" x14ac:dyDescent="0.25">
      <c r="A36" s="5"/>
      <c r="B36" s="5" t="s">
        <v>55</v>
      </c>
      <c r="C36" s="5" t="s">
        <v>28</v>
      </c>
      <c r="D36" s="5" t="s">
        <v>69</v>
      </c>
      <c r="E36" s="5" t="s">
        <v>30</v>
      </c>
      <c r="F36" s="5" t="s">
        <v>44</v>
      </c>
      <c r="G36" s="5" t="s">
        <v>32</v>
      </c>
      <c r="H36" s="5" t="s">
        <v>33</v>
      </c>
      <c r="I36" s="5">
        <v>1.08</v>
      </c>
      <c r="J36" s="5"/>
      <c r="K36" s="5"/>
      <c r="L36" s="5"/>
      <c r="M36" s="5">
        <v>1.08</v>
      </c>
      <c r="N36" s="5"/>
      <c r="O36" s="5"/>
      <c r="P36" s="5"/>
      <c r="Q36" s="5">
        <v>130</v>
      </c>
      <c r="R36" s="5" t="s">
        <v>57</v>
      </c>
      <c r="S36" s="5" t="s">
        <v>70</v>
      </c>
    </row>
    <row r="37" spans="1:19" ht="40.200000000000003" customHeight="1" x14ac:dyDescent="0.25">
      <c r="A37" s="5"/>
      <c r="B37" s="5" t="s">
        <v>55</v>
      </c>
      <c r="C37" s="5" t="s">
        <v>28</v>
      </c>
      <c r="D37" s="5" t="s">
        <v>67</v>
      </c>
      <c r="E37" s="5" t="s">
        <v>30</v>
      </c>
      <c r="F37" s="5" t="s">
        <v>45</v>
      </c>
      <c r="G37" s="5" t="s">
        <v>32</v>
      </c>
      <c r="H37" s="5" t="s">
        <v>33</v>
      </c>
      <c r="I37" s="5">
        <v>0.96</v>
      </c>
      <c r="J37" s="5"/>
      <c r="K37" s="5"/>
      <c r="L37" s="5"/>
      <c r="M37" s="5">
        <v>0.96</v>
      </c>
      <c r="N37" s="5"/>
      <c r="O37" s="5"/>
      <c r="P37" s="5"/>
      <c r="Q37" s="5">
        <v>116</v>
      </c>
      <c r="R37" s="5" t="s">
        <v>57</v>
      </c>
      <c r="S37" s="5" t="s">
        <v>71</v>
      </c>
    </row>
    <row r="38" spans="1:19" x14ac:dyDescent="0.25">
      <c r="A38" s="5" t="s">
        <v>72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</row>
    <row r="39" spans="1:19" ht="24" x14ac:dyDescent="0.25">
      <c r="A39" s="5" t="s">
        <v>73</v>
      </c>
      <c r="B39" s="5"/>
      <c r="C39" s="5"/>
      <c r="D39" s="5" t="s">
        <v>74</v>
      </c>
      <c r="E39" s="5" t="s">
        <v>30</v>
      </c>
      <c r="F39" s="5"/>
      <c r="G39" s="5" t="s">
        <v>32</v>
      </c>
      <c r="H39" s="5"/>
      <c r="I39" s="5">
        <v>1860.25</v>
      </c>
      <c r="J39" s="5">
        <v>1764</v>
      </c>
      <c r="K39" s="5"/>
      <c r="L39" s="5"/>
      <c r="M39" s="5"/>
      <c r="N39" s="5"/>
      <c r="O39" s="5">
        <v>96.25</v>
      </c>
      <c r="P39" s="5"/>
      <c r="Q39" s="5">
        <v>114</v>
      </c>
      <c r="R39" s="5"/>
      <c r="S39" s="5"/>
    </row>
    <row r="40" spans="1:19" ht="26.4" customHeight="1" x14ac:dyDescent="0.25">
      <c r="A40" s="38" t="s">
        <v>75</v>
      </c>
      <c r="B40" s="5" t="s">
        <v>76</v>
      </c>
      <c r="C40" s="5" t="s">
        <v>77</v>
      </c>
      <c r="D40" s="5" t="s">
        <v>78</v>
      </c>
      <c r="E40" s="5" t="s">
        <v>30</v>
      </c>
      <c r="F40" s="5" t="s">
        <v>38</v>
      </c>
      <c r="G40" s="5" t="s">
        <v>32</v>
      </c>
      <c r="H40" s="5" t="s">
        <v>79</v>
      </c>
      <c r="I40" s="5">
        <v>185.25</v>
      </c>
      <c r="J40" s="5">
        <v>175.5</v>
      </c>
      <c r="K40" s="5"/>
      <c r="L40" s="5"/>
      <c r="M40" s="5"/>
      <c r="N40" s="5"/>
      <c r="O40" s="5">
        <v>9.75</v>
      </c>
      <c r="P40" s="5"/>
      <c r="Q40" s="5">
        <v>11</v>
      </c>
      <c r="R40" s="5" t="s">
        <v>80</v>
      </c>
      <c r="S40" s="5" t="s">
        <v>81</v>
      </c>
    </row>
    <row r="41" spans="1:19" ht="26.4" customHeight="1" x14ac:dyDescent="0.25">
      <c r="A41" s="39"/>
      <c r="B41" s="5" t="s">
        <v>76</v>
      </c>
      <c r="C41" s="5" t="s">
        <v>77</v>
      </c>
      <c r="D41" s="5" t="s">
        <v>82</v>
      </c>
      <c r="E41" s="5" t="s">
        <v>30</v>
      </c>
      <c r="F41" s="5" t="s">
        <v>39</v>
      </c>
      <c r="G41" s="5" t="s">
        <v>32</v>
      </c>
      <c r="H41" s="5" t="s">
        <v>79</v>
      </c>
      <c r="I41" s="5">
        <v>19</v>
      </c>
      <c r="J41" s="5">
        <v>18</v>
      </c>
      <c r="K41" s="5"/>
      <c r="L41" s="5"/>
      <c r="M41" s="5"/>
      <c r="N41" s="5"/>
      <c r="O41" s="5">
        <v>1</v>
      </c>
      <c r="P41" s="5"/>
      <c r="Q41" s="5">
        <v>2</v>
      </c>
      <c r="R41" s="5" t="s">
        <v>80</v>
      </c>
      <c r="S41" s="5" t="s">
        <v>83</v>
      </c>
    </row>
    <row r="42" spans="1:19" ht="26.4" customHeight="1" x14ac:dyDescent="0.25">
      <c r="A42" s="39"/>
      <c r="B42" s="5" t="s">
        <v>76</v>
      </c>
      <c r="C42" s="5" t="s">
        <v>77</v>
      </c>
      <c r="D42" s="5" t="s">
        <v>84</v>
      </c>
      <c r="E42" s="5" t="s">
        <v>30</v>
      </c>
      <c r="F42" s="5" t="s">
        <v>31</v>
      </c>
      <c r="G42" s="5" t="s">
        <v>32</v>
      </c>
      <c r="H42" s="5" t="s">
        <v>79</v>
      </c>
      <c r="I42" s="5">
        <v>316.5</v>
      </c>
      <c r="J42" s="5">
        <v>301.5</v>
      </c>
      <c r="K42" s="5"/>
      <c r="L42" s="5"/>
      <c r="M42" s="5"/>
      <c r="N42" s="5"/>
      <c r="O42" s="5">
        <v>15</v>
      </c>
      <c r="P42" s="5"/>
      <c r="Q42" s="5">
        <v>15</v>
      </c>
      <c r="R42" s="5" t="s">
        <v>80</v>
      </c>
      <c r="S42" s="5" t="s">
        <v>85</v>
      </c>
    </row>
    <row r="43" spans="1:19" ht="26.4" customHeight="1" x14ac:dyDescent="0.25">
      <c r="A43" s="39"/>
      <c r="B43" s="5" t="s">
        <v>76</v>
      </c>
      <c r="C43" s="5" t="s">
        <v>77</v>
      </c>
      <c r="D43" s="5" t="s">
        <v>86</v>
      </c>
      <c r="E43" s="5" t="s">
        <v>30</v>
      </c>
      <c r="F43" s="5" t="s">
        <v>43</v>
      </c>
      <c r="G43" s="5" t="s">
        <v>32</v>
      </c>
      <c r="H43" s="5" t="s">
        <v>79</v>
      </c>
      <c r="I43" s="5">
        <v>52.25</v>
      </c>
      <c r="J43" s="5">
        <v>49.5</v>
      </c>
      <c r="K43" s="5"/>
      <c r="L43" s="5"/>
      <c r="M43" s="5"/>
      <c r="N43" s="5"/>
      <c r="O43" s="5">
        <v>2.75</v>
      </c>
      <c r="P43" s="5"/>
      <c r="Q43" s="5">
        <v>7</v>
      </c>
      <c r="R43" s="5" t="s">
        <v>80</v>
      </c>
      <c r="S43" s="5" t="s">
        <v>87</v>
      </c>
    </row>
    <row r="44" spans="1:19" ht="26.4" customHeight="1" x14ac:dyDescent="0.25">
      <c r="A44" s="39"/>
      <c r="B44" s="5" t="s">
        <v>76</v>
      </c>
      <c r="C44" s="5" t="s">
        <v>77</v>
      </c>
      <c r="D44" s="5" t="s">
        <v>88</v>
      </c>
      <c r="E44" s="5" t="s">
        <v>30</v>
      </c>
      <c r="F44" s="5" t="s">
        <v>36</v>
      </c>
      <c r="G44" s="5" t="s">
        <v>32</v>
      </c>
      <c r="H44" s="5" t="s">
        <v>79</v>
      </c>
      <c r="I44" s="5">
        <v>95</v>
      </c>
      <c r="J44" s="5">
        <v>90</v>
      </c>
      <c r="K44" s="5" t="s">
        <v>89</v>
      </c>
      <c r="L44" s="5"/>
      <c r="M44" s="5"/>
      <c r="N44" s="5"/>
      <c r="O44" s="5">
        <v>5</v>
      </c>
      <c r="P44" s="5"/>
      <c r="Q44" s="5">
        <v>6</v>
      </c>
      <c r="R44" s="5" t="s">
        <v>80</v>
      </c>
      <c r="S44" s="5" t="s">
        <v>90</v>
      </c>
    </row>
    <row r="45" spans="1:19" ht="26.4" customHeight="1" x14ac:dyDescent="0.25">
      <c r="A45" s="39"/>
      <c r="B45" s="5" t="s">
        <v>76</v>
      </c>
      <c r="C45" s="5" t="s">
        <v>77</v>
      </c>
      <c r="D45" s="5" t="s">
        <v>91</v>
      </c>
      <c r="E45" s="5" t="s">
        <v>30</v>
      </c>
      <c r="F45" s="5" t="s">
        <v>45</v>
      </c>
      <c r="G45" s="5" t="s">
        <v>32</v>
      </c>
      <c r="H45" s="5" t="s">
        <v>79</v>
      </c>
      <c r="I45" s="5">
        <v>494</v>
      </c>
      <c r="J45" s="5">
        <v>468</v>
      </c>
      <c r="K45" s="5"/>
      <c r="L45" s="5"/>
      <c r="M45" s="5"/>
      <c r="N45" s="5"/>
      <c r="O45" s="5">
        <v>26</v>
      </c>
      <c r="P45" s="5"/>
      <c r="Q45" s="5">
        <v>29</v>
      </c>
      <c r="R45" s="5" t="s">
        <v>80</v>
      </c>
      <c r="S45" s="5" t="s">
        <v>92</v>
      </c>
    </row>
    <row r="46" spans="1:19" ht="26.4" customHeight="1" x14ac:dyDescent="0.25">
      <c r="A46" s="39"/>
      <c r="B46" s="5" t="s">
        <v>76</v>
      </c>
      <c r="C46" s="5" t="s">
        <v>77</v>
      </c>
      <c r="D46" s="5" t="s">
        <v>93</v>
      </c>
      <c r="E46" s="5" t="s">
        <v>30</v>
      </c>
      <c r="F46" s="5" t="s">
        <v>37</v>
      </c>
      <c r="G46" s="5" t="s">
        <v>32</v>
      </c>
      <c r="H46" s="5" t="s">
        <v>79</v>
      </c>
      <c r="I46" s="5">
        <v>237.5</v>
      </c>
      <c r="J46" s="5">
        <v>225</v>
      </c>
      <c r="K46" s="5"/>
      <c r="L46" s="5"/>
      <c r="M46" s="5"/>
      <c r="N46" s="5"/>
      <c r="O46" s="5">
        <v>12.5</v>
      </c>
      <c r="P46" s="5"/>
      <c r="Q46" s="5">
        <v>18</v>
      </c>
      <c r="R46" s="5" t="s">
        <v>80</v>
      </c>
      <c r="S46" s="5" t="s">
        <v>94</v>
      </c>
    </row>
    <row r="47" spans="1:19" ht="26.4" customHeight="1" x14ac:dyDescent="0.25">
      <c r="A47" s="40"/>
      <c r="B47" s="5" t="s">
        <v>76</v>
      </c>
      <c r="C47" s="5" t="s">
        <v>77</v>
      </c>
      <c r="D47" s="5" t="s">
        <v>95</v>
      </c>
      <c r="E47" s="5" t="s">
        <v>30</v>
      </c>
      <c r="F47" s="5" t="s">
        <v>44</v>
      </c>
      <c r="G47" s="5" t="s">
        <v>32</v>
      </c>
      <c r="H47" s="5" t="s">
        <v>79</v>
      </c>
      <c r="I47" s="5">
        <v>460.75</v>
      </c>
      <c r="J47" s="5">
        <v>436.5</v>
      </c>
      <c r="K47" s="5"/>
      <c r="L47" s="5"/>
      <c r="M47" s="5"/>
      <c r="N47" s="5"/>
      <c r="O47" s="5">
        <v>24.25</v>
      </c>
      <c r="P47" s="5"/>
      <c r="Q47" s="5">
        <v>26</v>
      </c>
      <c r="R47" s="5" t="s">
        <v>80</v>
      </c>
      <c r="S47" s="5" t="s">
        <v>96</v>
      </c>
    </row>
    <row r="48" spans="1:19" ht="29.4" customHeight="1" x14ac:dyDescent="0.25">
      <c r="A48" s="5" t="s">
        <v>97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</row>
    <row r="49" spans="1:19" ht="29.4" customHeight="1" x14ac:dyDescent="0.25">
      <c r="A49" s="5" t="s">
        <v>98</v>
      </c>
      <c r="B49" s="5"/>
      <c r="C49" s="5"/>
      <c r="D49" s="5" t="s">
        <v>99</v>
      </c>
      <c r="E49" s="5" t="s">
        <v>30</v>
      </c>
      <c r="F49" s="5"/>
      <c r="G49" s="5" t="s">
        <v>32</v>
      </c>
      <c r="H49" s="5"/>
      <c r="I49" s="5">
        <v>205</v>
      </c>
      <c r="J49" s="5">
        <v>205</v>
      </c>
      <c r="K49" s="5"/>
      <c r="L49" s="5"/>
      <c r="M49" s="5"/>
      <c r="N49" s="5"/>
      <c r="O49" s="5"/>
      <c r="P49" s="5"/>
      <c r="Q49" s="5">
        <v>394</v>
      </c>
      <c r="R49" s="5"/>
      <c r="S49" s="5"/>
    </row>
    <row r="50" spans="1:19" ht="39" customHeight="1" x14ac:dyDescent="0.25">
      <c r="A50" s="5" t="s">
        <v>100</v>
      </c>
      <c r="B50" s="5" t="s">
        <v>101</v>
      </c>
      <c r="C50" s="5" t="s">
        <v>77</v>
      </c>
      <c r="D50" s="5" t="s">
        <v>102</v>
      </c>
      <c r="E50" s="5" t="s">
        <v>30</v>
      </c>
      <c r="F50" s="5"/>
      <c r="G50" s="5" t="s">
        <v>32</v>
      </c>
      <c r="H50" s="5" t="s">
        <v>103</v>
      </c>
      <c r="I50" s="5">
        <v>45</v>
      </c>
      <c r="J50" s="5">
        <v>45</v>
      </c>
      <c r="K50" s="5"/>
      <c r="L50" s="5"/>
      <c r="M50" s="5"/>
      <c r="N50" s="5"/>
      <c r="O50" s="5"/>
      <c r="P50" s="5"/>
      <c r="Q50" s="5">
        <v>150</v>
      </c>
      <c r="R50" s="5" t="s">
        <v>104</v>
      </c>
      <c r="S50" s="5" t="s">
        <v>105</v>
      </c>
    </row>
    <row r="51" spans="1:19" ht="39" customHeight="1" x14ac:dyDescent="0.25">
      <c r="A51" s="5" t="s">
        <v>106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</row>
    <row r="52" spans="1:19" ht="46.8" customHeight="1" x14ac:dyDescent="0.25">
      <c r="A52" s="5" t="s">
        <v>107</v>
      </c>
      <c r="B52" s="5" t="s">
        <v>108</v>
      </c>
      <c r="C52" s="5" t="s">
        <v>77</v>
      </c>
      <c r="D52" s="5" t="s">
        <v>109</v>
      </c>
      <c r="E52" s="5" t="s">
        <v>30</v>
      </c>
      <c r="F52" s="5"/>
      <c r="G52" s="5" t="s">
        <v>32</v>
      </c>
      <c r="H52" s="5" t="s">
        <v>110</v>
      </c>
      <c r="I52" s="5">
        <v>160</v>
      </c>
      <c r="J52" s="5">
        <v>160</v>
      </c>
      <c r="K52" s="5"/>
      <c r="L52" s="5"/>
      <c r="M52" s="5"/>
      <c r="N52" s="5"/>
      <c r="O52" s="5"/>
      <c r="P52" s="5"/>
      <c r="Q52" s="5">
        <v>160</v>
      </c>
      <c r="R52" s="5" t="s">
        <v>111</v>
      </c>
      <c r="S52" s="5" t="s">
        <v>112</v>
      </c>
    </row>
    <row r="53" spans="1:19" ht="29.4" customHeight="1" x14ac:dyDescent="0.25">
      <c r="A53" s="5" t="s">
        <v>113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</row>
    <row r="54" spans="1:19" ht="29.4" customHeight="1" x14ac:dyDescent="0.25">
      <c r="A54" s="5" t="s">
        <v>72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</row>
    <row r="55" spans="1:19" ht="29.4" customHeight="1" x14ac:dyDescent="0.25">
      <c r="A55" s="5" t="s">
        <v>114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</row>
    <row r="56" spans="1:19" ht="43.8" customHeight="1" x14ac:dyDescent="0.25">
      <c r="A56" s="38" t="s">
        <v>115</v>
      </c>
      <c r="B56" s="5" t="s">
        <v>116</v>
      </c>
      <c r="C56" s="5" t="s">
        <v>28</v>
      </c>
      <c r="D56" s="5" t="s">
        <v>117</v>
      </c>
      <c r="E56" s="5" t="s">
        <v>30</v>
      </c>
      <c r="F56" s="5" t="s">
        <v>37</v>
      </c>
      <c r="G56" s="5" t="s">
        <v>32</v>
      </c>
      <c r="H56" s="5" t="s">
        <v>37</v>
      </c>
      <c r="I56" s="5">
        <v>26</v>
      </c>
      <c r="J56" s="5">
        <v>26</v>
      </c>
      <c r="K56" s="5"/>
      <c r="L56" s="5"/>
      <c r="M56" s="5"/>
      <c r="N56" s="5"/>
      <c r="O56" s="5"/>
      <c r="P56" s="5"/>
      <c r="Q56" s="5">
        <v>32</v>
      </c>
      <c r="R56" s="5" t="s">
        <v>118</v>
      </c>
      <c r="S56" s="5" t="s">
        <v>119</v>
      </c>
    </row>
    <row r="57" spans="1:19" ht="43.8" customHeight="1" x14ac:dyDescent="0.25">
      <c r="A57" s="39"/>
      <c r="B57" s="5" t="s">
        <v>120</v>
      </c>
      <c r="C57" s="5" t="s">
        <v>28</v>
      </c>
      <c r="D57" s="5" t="s">
        <v>121</v>
      </c>
      <c r="E57" s="5" t="s">
        <v>30</v>
      </c>
      <c r="F57" s="5" t="s">
        <v>31</v>
      </c>
      <c r="G57" s="5" t="s">
        <v>32</v>
      </c>
      <c r="H57" s="5" t="s">
        <v>31</v>
      </c>
      <c r="I57" s="5">
        <v>60</v>
      </c>
      <c r="J57" s="5">
        <v>60</v>
      </c>
      <c r="K57" s="5"/>
      <c r="L57" s="5"/>
      <c r="M57" s="5"/>
      <c r="N57" s="5"/>
      <c r="O57" s="5"/>
      <c r="P57" s="5"/>
      <c r="Q57" s="5">
        <v>54</v>
      </c>
      <c r="R57" s="5" t="s">
        <v>118</v>
      </c>
      <c r="S57" s="5" t="s">
        <v>122</v>
      </c>
    </row>
    <row r="58" spans="1:19" ht="72" x14ac:dyDescent="0.25">
      <c r="A58" s="39"/>
      <c r="B58" s="5" t="s">
        <v>123</v>
      </c>
      <c r="C58" s="5" t="s">
        <v>28</v>
      </c>
      <c r="D58" s="5" t="s">
        <v>124</v>
      </c>
      <c r="E58" s="5" t="s">
        <v>30</v>
      </c>
      <c r="F58" s="5" t="s">
        <v>36</v>
      </c>
      <c r="G58" s="5" t="s">
        <v>32</v>
      </c>
      <c r="H58" s="5" t="s">
        <v>36</v>
      </c>
      <c r="I58" s="5">
        <v>131.4</v>
      </c>
      <c r="J58" s="5">
        <v>131.4</v>
      </c>
      <c r="K58" s="5"/>
      <c r="L58" s="5"/>
      <c r="M58" s="5"/>
      <c r="N58" s="5"/>
      <c r="O58" s="5"/>
      <c r="P58" s="5"/>
      <c r="Q58" s="5">
        <v>84</v>
      </c>
      <c r="R58" s="5" t="s">
        <v>118</v>
      </c>
      <c r="S58" s="5" t="s">
        <v>125</v>
      </c>
    </row>
    <row r="59" spans="1:19" ht="122.4" customHeight="1" x14ac:dyDescent="0.25">
      <c r="A59" s="39"/>
      <c r="B59" s="5" t="s">
        <v>126</v>
      </c>
      <c r="C59" s="5" t="s">
        <v>28</v>
      </c>
      <c r="D59" s="5" t="s">
        <v>127</v>
      </c>
      <c r="E59" s="5" t="s">
        <v>30</v>
      </c>
      <c r="F59" s="5" t="s">
        <v>38</v>
      </c>
      <c r="G59" s="5" t="s">
        <v>32</v>
      </c>
      <c r="H59" s="5" t="s">
        <v>38</v>
      </c>
      <c r="I59" s="5">
        <v>200.2</v>
      </c>
      <c r="J59" s="5">
        <v>200.2</v>
      </c>
      <c r="K59" s="5"/>
      <c r="L59" s="5"/>
      <c r="M59" s="5"/>
      <c r="N59" s="5"/>
      <c r="O59" s="5"/>
      <c r="P59" s="5"/>
      <c r="Q59" s="5">
        <v>81</v>
      </c>
      <c r="R59" s="5" t="s">
        <v>118</v>
      </c>
      <c r="S59" s="5" t="s">
        <v>128</v>
      </c>
    </row>
    <row r="60" spans="1:19" ht="96" customHeight="1" x14ac:dyDescent="0.25">
      <c r="A60" s="39"/>
      <c r="B60" s="5" t="s">
        <v>129</v>
      </c>
      <c r="C60" s="5" t="s">
        <v>77</v>
      </c>
      <c r="D60" s="5" t="s">
        <v>130</v>
      </c>
      <c r="E60" s="5" t="s">
        <v>30</v>
      </c>
      <c r="F60" s="5" t="s">
        <v>43</v>
      </c>
      <c r="G60" s="5" t="s">
        <v>32</v>
      </c>
      <c r="H60" s="5" t="s">
        <v>43</v>
      </c>
      <c r="I60" s="5">
        <v>361.6</v>
      </c>
      <c r="J60" s="5">
        <v>361.6</v>
      </c>
      <c r="K60" s="5"/>
      <c r="L60" s="5"/>
      <c r="M60" s="5"/>
      <c r="N60" s="5"/>
      <c r="O60" s="5"/>
      <c r="P60" s="5"/>
      <c r="Q60" s="5">
        <v>125</v>
      </c>
      <c r="R60" s="5" t="s">
        <v>118</v>
      </c>
      <c r="S60" s="5" t="s">
        <v>131</v>
      </c>
    </row>
    <row r="61" spans="1:19" ht="65.400000000000006" customHeight="1" x14ac:dyDescent="0.25">
      <c r="A61" s="39"/>
      <c r="B61" s="5" t="s">
        <v>132</v>
      </c>
      <c r="C61" s="5" t="s">
        <v>28</v>
      </c>
      <c r="D61" s="5" t="s">
        <v>133</v>
      </c>
      <c r="E61" s="5" t="s">
        <v>30</v>
      </c>
      <c r="F61" s="5" t="s">
        <v>41</v>
      </c>
      <c r="G61" s="5" t="s">
        <v>32</v>
      </c>
      <c r="H61" s="5" t="s">
        <v>41</v>
      </c>
      <c r="I61" s="5">
        <v>200</v>
      </c>
      <c r="J61" s="5">
        <v>200</v>
      </c>
      <c r="K61" s="5"/>
      <c r="L61" s="5"/>
      <c r="M61" s="5"/>
      <c r="N61" s="5"/>
      <c r="O61" s="5"/>
      <c r="P61" s="5"/>
      <c r="Q61" s="5">
        <v>99</v>
      </c>
      <c r="R61" s="5" t="s">
        <v>118</v>
      </c>
      <c r="S61" s="5" t="s">
        <v>134</v>
      </c>
    </row>
    <row r="62" spans="1:19" ht="63" customHeight="1" x14ac:dyDescent="0.25">
      <c r="A62" s="39"/>
      <c r="B62" s="5" t="s">
        <v>135</v>
      </c>
      <c r="C62" s="5" t="s">
        <v>28</v>
      </c>
      <c r="D62" s="5" t="s">
        <v>136</v>
      </c>
      <c r="E62" s="5" t="s">
        <v>30</v>
      </c>
      <c r="F62" s="5" t="s">
        <v>44</v>
      </c>
      <c r="G62" s="5" t="s">
        <v>32</v>
      </c>
      <c r="H62" s="5" t="s">
        <v>44</v>
      </c>
      <c r="I62" s="5">
        <v>238</v>
      </c>
      <c r="J62" s="5">
        <v>238</v>
      </c>
      <c r="K62" s="5"/>
      <c r="L62" s="5"/>
      <c r="M62" s="5"/>
      <c r="N62" s="5"/>
      <c r="O62" s="5"/>
      <c r="P62" s="5"/>
      <c r="Q62" s="5">
        <v>138</v>
      </c>
      <c r="R62" s="5" t="s">
        <v>118</v>
      </c>
      <c r="S62" s="5" t="s">
        <v>137</v>
      </c>
    </row>
    <row r="63" spans="1:19" ht="123" customHeight="1" x14ac:dyDescent="0.25">
      <c r="A63" s="40"/>
      <c r="B63" s="5" t="s">
        <v>138</v>
      </c>
      <c r="C63" s="5" t="s">
        <v>28</v>
      </c>
      <c r="D63" s="5" t="s">
        <v>139</v>
      </c>
      <c r="E63" s="5" t="s">
        <v>30</v>
      </c>
      <c r="F63" s="5" t="s">
        <v>45</v>
      </c>
      <c r="G63" s="5" t="s">
        <v>32</v>
      </c>
      <c r="H63" s="5" t="s">
        <v>45</v>
      </c>
      <c r="I63" s="5">
        <v>798</v>
      </c>
      <c r="J63" s="5">
        <v>798</v>
      </c>
      <c r="K63" s="5"/>
      <c r="L63" s="5"/>
      <c r="M63" s="5"/>
      <c r="N63" s="5"/>
      <c r="O63" s="5"/>
      <c r="P63" s="5"/>
      <c r="Q63" s="5">
        <v>105</v>
      </c>
      <c r="R63" s="5" t="s">
        <v>118</v>
      </c>
      <c r="S63" s="5" t="s">
        <v>140</v>
      </c>
    </row>
    <row r="64" spans="1:19" ht="36" x14ac:dyDescent="0.25">
      <c r="A64" s="38" t="s">
        <v>141</v>
      </c>
      <c r="B64" s="5" t="s">
        <v>142</v>
      </c>
      <c r="C64" s="5" t="s">
        <v>28</v>
      </c>
      <c r="D64" s="5" t="s">
        <v>143</v>
      </c>
      <c r="E64" s="5" t="s">
        <v>30</v>
      </c>
      <c r="F64" s="5" t="s">
        <v>36</v>
      </c>
      <c r="G64" s="5" t="s">
        <v>32</v>
      </c>
      <c r="H64" s="5" t="s">
        <v>36</v>
      </c>
      <c r="I64" s="5">
        <v>32</v>
      </c>
      <c r="J64" s="5">
        <v>32</v>
      </c>
      <c r="K64" s="5"/>
      <c r="L64" s="5"/>
      <c r="M64" s="5"/>
      <c r="N64" s="5"/>
      <c r="O64" s="5"/>
      <c r="P64" s="5"/>
      <c r="Q64" s="5">
        <v>20</v>
      </c>
      <c r="R64" s="5" t="s">
        <v>144</v>
      </c>
      <c r="S64" s="5" t="s">
        <v>145</v>
      </c>
    </row>
    <row r="65" spans="1:19" ht="36" x14ac:dyDescent="0.25">
      <c r="A65" s="39"/>
      <c r="B65" s="5" t="s">
        <v>146</v>
      </c>
      <c r="C65" s="5" t="s">
        <v>28</v>
      </c>
      <c r="D65" s="5" t="s">
        <v>147</v>
      </c>
      <c r="E65" s="5" t="s">
        <v>30</v>
      </c>
      <c r="F65" s="5" t="s">
        <v>38</v>
      </c>
      <c r="G65" s="5" t="s">
        <v>32</v>
      </c>
      <c r="H65" s="5" t="s">
        <v>38</v>
      </c>
      <c r="I65" s="5">
        <v>39</v>
      </c>
      <c r="J65" s="5">
        <v>39</v>
      </c>
      <c r="K65" s="5"/>
      <c r="L65" s="5"/>
      <c r="M65" s="5"/>
      <c r="N65" s="5"/>
      <c r="O65" s="5"/>
      <c r="P65" s="5"/>
      <c r="Q65" s="5">
        <v>70</v>
      </c>
      <c r="R65" s="5" t="s">
        <v>144</v>
      </c>
      <c r="S65" s="5" t="s">
        <v>148</v>
      </c>
    </row>
    <row r="66" spans="1:19" ht="36" x14ac:dyDescent="0.25">
      <c r="A66" s="39"/>
      <c r="B66" s="5" t="s">
        <v>149</v>
      </c>
      <c r="C66" s="5" t="s">
        <v>77</v>
      </c>
      <c r="D66" s="5" t="s">
        <v>150</v>
      </c>
      <c r="E66" s="5" t="s">
        <v>30</v>
      </c>
      <c r="F66" s="5" t="s">
        <v>43</v>
      </c>
      <c r="G66" s="5" t="s">
        <v>32</v>
      </c>
      <c r="H66" s="5" t="s">
        <v>43</v>
      </c>
      <c r="I66" s="20">
        <v>52</v>
      </c>
      <c r="J66" s="20">
        <v>52</v>
      </c>
      <c r="K66" s="5"/>
      <c r="L66" s="5"/>
      <c r="M66" s="5"/>
      <c r="N66" s="5"/>
      <c r="O66" s="5"/>
      <c r="P66" s="5"/>
      <c r="Q66" s="20">
        <v>125</v>
      </c>
      <c r="R66" s="5" t="s">
        <v>144</v>
      </c>
      <c r="S66" s="5" t="s">
        <v>151</v>
      </c>
    </row>
    <row r="67" spans="1:19" ht="36" x14ac:dyDescent="0.25">
      <c r="A67" s="39"/>
      <c r="B67" s="5" t="s">
        <v>152</v>
      </c>
      <c r="C67" s="5" t="s">
        <v>28</v>
      </c>
      <c r="D67" s="5" t="s">
        <v>153</v>
      </c>
      <c r="E67" s="5" t="s">
        <v>30</v>
      </c>
      <c r="F67" s="5" t="s">
        <v>44</v>
      </c>
      <c r="G67" s="5" t="s">
        <v>32</v>
      </c>
      <c r="H67" s="5" t="s">
        <v>44</v>
      </c>
      <c r="I67" s="20">
        <v>20</v>
      </c>
      <c r="J67" s="20">
        <v>20</v>
      </c>
      <c r="K67" s="5"/>
      <c r="L67" s="5"/>
      <c r="M67" s="5"/>
      <c r="N67" s="5"/>
      <c r="O67" s="5"/>
      <c r="P67" s="5"/>
      <c r="Q67" s="20">
        <v>20</v>
      </c>
      <c r="R67" s="5" t="s">
        <v>144</v>
      </c>
      <c r="S67" s="5" t="s">
        <v>145</v>
      </c>
    </row>
    <row r="68" spans="1:19" ht="84" x14ac:dyDescent="0.25">
      <c r="A68" s="40"/>
      <c r="B68" s="5" t="s">
        <v>154</v>
      </c>
      <c r="C68" s="5" t="s">
        <v>28</v>
      </c>
      <c r="D68" s="5" t="s">
        <v>155</v>
      </c>
      <c r="E68" s="5" t="s">
        <v>30</v>
      </c>
      <c r="F68" s="5" t="s">
        <v>45</v>
      </c>
      <c r="G68" s="5" t="s">
        <v>32</v>
      </c>
      <c r="H68" s="5" t="s">
        <v>45</v>
      </c>
      <c r="I68" s="20">
        <v>240</v>
      </c>
      <c r="J68" s="20">
        <v>240</v>
      </c>
      <c r="K68" s="5"/>
      <c r="L68" s="5"/>
      <c r="M68" s="5"/>
      <c r="N68" s="5"/>
      <c r="O68" s="5"/>
      <c r="P68" s="5"/>
      <c r="Q68" s="20">
        <v>88</v>
      </c>
      <c r="R68" s="5" t="s">
        <v>144</v>
      </c>
      <c r="S68" s="5" t="s">
        <v>156</v>
      </c>
    </row>
    <row r="69" spans="1:19" ht="58.8" customHeight="1" x14ac:dyDescent="0.25">
      <c r="A69" s="5" t="s">
        <v>157</v>
      </c>
      <c r="B69" s="5" t="s">
        <v>158</v>
      </c>
      <c r="C69" s="5" t="s">
        <v>28</v>
      </c>
      <c r="D69" s="5" t="s">
        <v>159</v>
      </c>
      <c r="E69" s="5" t="s">
        <v>30</v>
      </c>
      <c r="F69" s="5" t="s">
        <v>31</v>
      </c>
      <c r="G69" s="5" t="s">
        <v>32</v>
      </c>
      <c r="H69" s="5" t="s">
        <v>31</v>
      </c>
      <c r="I69" s="5">
        <v>200</v>
      </c>
      <c r="J69" s="5">
        <v>200</v>
      </c>
      <c r="K69" s="5"/>
      <c r="L69" s="5"/>
      <c r="M69" s="5"/>
      <c r="N69" s="5"/>
      <c r="O69" s="5"/>
      <c r="P69" s="5"/>
      <c r="Q69" s="5">
        <v>54</v>
      </c>
      <c r="R69" s="5" t="s">
        <v>160</v>
      </c>
      <c r="S69" s="5" t="s">
        <v>161</v>
      </c>
    </row>
    <row r="70" spans="1:19" ht="58.8" customHeight="1" x14ac:dyDescent="0.25">
      <c r="A70" s="5" t="s">
        <v>162</v>
      </c>
      <c r="B70" s="20" t="s">
        <v>163</v>
      </c>
      <c r="C70" s="5" t="s">
        <v>28</v>
      </c>
      <c r="D70" s="5" t="s">
        <v>164</v>
      </c>
      <c r="E70" s="5" t="s">
        <v>30</v>
      </c>
      <c r="F70" s="5" t="s">
        <v>41</v>
      </c>
      <c r="G70" s="5" t="s">
        <v>32</v>
      </c>
      <c r="H70" s="5" t="s">
        <v>41</v>
      </c>
      <c r="I70" s="5">
        <v>50</v>
      </c>
      <c r="J70" s="5">
        <v>50</v>
      </c>
      <c r="K70" s="5"/>
      <c r="L70" s="5"/>
      <c r="M70" s="5"/>
      <c r="N70" s="5"/>
      <c r="O70" s="5"/>
      <c r="P70" s="5"/>
      <c r="Q70" s="5">
        <v>99</v>
      </c>
      <c r="R70" s="5" t="s">
        <v>165</v>
      </c>
      <c r="S70" s="5" t="s">
        <v>166</v>
      </c>
    </row>
    <row r="71" spans="1:19" ht="42.6" customHeight="1" x14ac:dyDescent="0.25">
      <c r="A71" s="38" t="s">
        <v>167</v>
      </c>
      <c r="B71" s="5" t="s">
        <v>167</v>
      </c>
      <c r="C71" s="5" t="s">
        <v>28</v>
      </c>
      <c r="D71" s="5" t="s">
        <v>168</v>
      </c>
      <c r="E71" s="5" t="s">
        <v>30</v>
      </c>
      <c r="F71" s="5" t="s">
        <v>39</v>
      </c>
      <c r="G71" s="5" t="s">
        <v>32</v>
      </c>
      <c r="H71" s="5" t="s">
        <v>169</v>
      </c>
      <c r="I71" s="5">
        <v>3</v>
      </c>
      <c r="J71" s="5">
        <v>3</v>
      </c>
      <c r="K71" s="5"/>
      <c r="L71" s="5"/>
      <c r="M71" s="5"/>
      <c r="N71" s="5"/>
      <c r="O71" s="5"/>
      <c r="P71" s="5"/>
      <c r="Q71" s="5">
        <v>45</v>
      </c>
      <c r="R71" s="5" t="s">
        <v>170</v>
      </c>
      <c r="S71" s="5" t="s">
        <v>171</v>
      </c>
    </row>
    <row r="72" spans="1:19" ht="42.6" customHeight="1" x14ac:dyDescent="0.25">
      <c r="A72" s="39"/>
      <c r="B72" s="5" t="s">
        <v>172</v>
      </c>
      <c r="C72" s="5" t="s">
        <v>28</v>
      </c>
      <c r="D72" s="5" t="s">
        <v>173</v>
      </c>
      <c r="E72" s="5" t="s">
        <v>30</v>
      </c>
      <c r="F72" s="5" t="s">
        <v>31</v>
      </c>
      <c r="G72" s="5" t="s">
        <v>32</v>
      </c>
      <c r="H72" s="5" t="s">
        <v>169</v>
      </c>
      <c r="I72" s="5">
        <v>3</v>
      </c>
      <c r="J72" s="5">
        <v>3</v>
      </c>
      <c r="K72" s="5"/>
      <c r="L72" s="5"/>
      <c r="M72" s="5"/>
      <c r="N72" s="5"/>
      <c r="O72" s="5"/>
      <c r="P72" s="5"/>
      <c r="Q72" s="5">
        <v>54</v>
      </c>
      <c r="R72" s="5" t="s">
        <v>170</v>
      </c>
      <c r="S72" s="5" t="s">
        <v>171</v>
      </c>
    </row>
    <row r="73" spans="1:19" ht="42.6" customHeight="1" x14ac:dyDescent="0.25">
      <c r="A73" s="39"/>
      <c r="B73" s="5" t="s">
        <v>172</v>
      </c>
      <c r="C73" s="5" t="s">
        <v>28</v>
      </c>
      <c r="D73" s="5" t="s">
        <v>168</v>
      </c>
      <c r="E73" s="5" t="s">
        <v>30</v>
      </c>
      <c r="F73" s="5" t="s">
        <v>41</v>
      </c>
      <c r="G73" s="5" t="s">
        <v>32</v>
      </c>
      <c r="H73" s="5" t="s">
        <v>169</v>
      </c>
      <c r="I73" s="5">
        <v>3</v>
      </c>
      <c r="J73" s="5">
        <v>3</v>
      </c>
      <c r="K73" s="5"/>
      <c r="L73" s="5"/>
      <c r="M73" s="5"/>
      <c r="N73" s="5"/>
      <c r="O73" s="5"/>
      <c r="P73" s="5"/>
      <c r="Q73" s="5">
        <v>55</v>
      </c>
      <c r="R73" s="5" t="s">
        <v>170</v>
      </c>
      <c r="S73" s="5" t="s">
        <v>171</v>
      </c>
    </row>
    <row r="74" spans="1:19" ht="42.6" customHeight="1" x14ac:dyDescent="0.25">
      <c r="A74" s="39"/>
      <c r="B74" s="5" t="s">
        <v>172</v>
      </c>
      <c r="C74" s="5" t="s">
        <v>28</v>
      </c>
      <c r="D74" s="5" t="s">
        <v>168</v>
      </c>
      <c r="E74" s="5" t="s">
        <v>30</v>
      </c>
      <c r="F74" s="5" t="s">
        <v>43</v>
      </c>
      <c r="G74" s="5" t="s">
        <v>32</v>
      </c>
      <c r="H74" s="5" t="s">
        <v>169</v>
      </c>
      <c r="I74" s="5">
        <v>3</v>
      </c>
      <c r="J74" s="5">
        <v>3</v>
      </c>
      <c r="K74" s="5"/>
      <c r="L74" s="5"/>
      <c r="M74" s="5"/>
      <c r="N74" s="5"/>
      <c r="O74" s="5"/>
      <c r="P74" s="5"/>
      <c r="Q74" s="5">
        <v>48</v>
      </c>
      <c r="R74" s="5" t="s">
        <v>170</v>
      </c>
      <c r="S74" s="5" t="s">
        <v>171</v>
      </c>
    </row>
    <row r="75" spans="1:19" ht="42.6" customHeight="1" x14ac:dyDescent="0.25">
      <c r="A75" s="39"/>
      <c r="B75" s="5" t="s">
        <v>172</v>
      </c>
      <c r="C75" s="5" t="s">
        <v>28</v>
      </c>
      <c r="D75" s="5" t="s">
        <v>168</v>
      </c>
      <c r="E75" s="5" t="s">
        <v>30</v>
      </c>
      <c r="F75" s="5" t="s">
        <v>45</v>
      </c>
      <c r="G75" s="5" t="s">
        <v>32</v>
      </c>
      <c r="H75" s="5" t="s">
        <v>169</v>
      </c>
      <c r="I75" s="5">
        <v>3</v>
      </c>
      <c r="J75" s="5">
        <v>3</v>
      </c>
      <c r="K75" s="5"/>
      <c r="L75" s="5"/>
      <c r="M75" s="5"/>
      <c r="N75" s="5"/>
      <c r="O75" s="5"/>
      <c r="P75" s="5"/>
      <c r="Q75" s="5">
        <v>42</v>
      </c>
      <c r="R75" s="5" t="s">
        <v>170</v>
      </c>
      <c r="S75" s="5" t="s">
        <v>171</v>
      </c>
    </row>
    <row r="76" spans="1:19" ht="42.6" customHeight="1" x14ac:dyDescent="0.25">
      <c r="A76" s="39"/>
      <c r="B76" s="5" t="s">
        <v>172</v>
      </c>
      <c r="C76" s="5" t="s">
        <v>28</v>
      </c>
      <c r="D76" s="5" t="s">
        <v>168</v>
      </c>
      <c r="E76" s="5" t="s">
        <v>30</v>
      </c>
      <c r="F76" s="5" t="s">
        <v>44</v>
      </c>
      <c r="G76" s="5" t="s">
        <v>32</v>
      </c>
      <c r="H76" s="5" t="s">
        <v>169</v>
      </c>
      <c r="I76" s="5">
        <v>3</v>
      </c>
      <c r="J76" s="5">
        <v>3</v>
      </c>
      <c r="K76" s="5"/>
      <c r="L76" s="5"/>
      <c r="M76" s="5"/>
      <c r="N76" s="5"/>
      <c r="O76" s="5"/>
      <c r="P76" s="5"/>
      <c r="Q76" s="5">
        <v>57</v>
      </c>
      <c r="R76" s="5" t="s">
        <v>170</v>
      </c>
      <c r="S76" s="5" t="s">
        <v>171</v>
      </c>
    </row>
    <row r="77" spans="1:19" ht="42.6" customHeight="1" x14ac:dyDescent="0.25">
      <c r="A77" s="40"/>
      <c r="B77" s="5" t="s">
        <v>172</v>
      </c>
      <c r="C77" s="5" t="s">
        <v>28</v>
      </c>
      <c r="D77" s="5" t="s">
        <v>168</v>
      </c>
      <c r="E77" s="5" t="s">
        <v>30</v>
      </c>
      <c r="F77" s="5" t="s">
        <v>30</v>
      </c>
      <c r="G77" s="5" t="s">
        <v>32</v>
      </c>
      <c r="H77" s="5" t="s">
        <v>169</v>
      </c>
      <c r="I77" s="5">
        <v>3</v>
      </c>
      <c r="J77" s="5">
        <v>3</v>
      </c>
      <c r="K77" s="5"/>
      <c r="L77" s="5"/>
      <c r="M77" s="5"/>
      <c r="N77" s="5"/>
      <c r="O77" s="5"/>
      <c r="P77" s="5"/>
      <c r="Q77" s="5">
        <v>88</v>
      </c>
      <c r="R77" s="5" t="s">
        <v>170</v>
      </c>
      <c r="S77" s="5" t="s">
        <v>171</v>
      </c>
    </row>
    <row r="78" spans="1:19" ht="42.6" customHeight="1" x14ac:dyDescent="0.25">
      <c r="A78" s="5" t="s">
        <v>174</v>
      </c>
      <c r="B78" s="11" t="s">
        <v>175</v>
      </c>
      <c r="C78" s="5" t="s">
        <v>28</v>
      </c>
      <c r="D78" s="11" t="s">
        <v>176</v>
      </c>
      <c r="E78" s="5" t="s">
        <v>30</v>
      </c>
      <c r="F78" s="12" t="s">
        <v>39</v>
      </c>
      <c r="G78" s="12" t="s">
        <v>32</v>
      </c>
      <c r="H78" s="12" t="s">
        <v>39</v>
      </c>
      <c r="I78" s="30">
        <v>350</v>
      </c>
      <c r="J78" s="30">
        <v>350</v>
      </c>
      <c r="K78" s="12"/>
      <c r="L78" s="12"/>
      <c r="M78" s="12"/>
      <c r="N78" s="12"/>
      <c r="O78" s="12"/>
      <c r="P78" s="12"/>
      <c r="Q78" s="31">
        <v>45</v>
      </c>
      <c r="R78" s="5" t="s">
        <v>177</v>
      </c>
      <c r="S78" s="5" t="s">
        <v>178</v>
      </c>
    </row>
    <row r="79" spans="1:19" ht="34.799999999999997" customHeight="1" x14ac:dyDescent="0.25">
      <c r="A79" s="5" t="s">
        <v>179</v>
      </c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</row>
    <row r="80" spans="1:19" ht="48" x14ac:dyDescent="0.25">
      <c r="A80" s="5" t="s">
        <v>72</v>
      </c>
      <c r="B80" s="5" t="s">
        <v>180</v>
      </c>
      <c r="C80" s="5" t="s">
        <v>28</v>
      </c>
      <c r="D80" s="5" t="s">
        <v>181</v>
      </c>
      <c r="E80" s="5" t="s">
        <v>30</v>
      </c>
      <c r="F80" s="5" t="s">
        <v>44</v>
      </c>
      <c r="G80" s="5" t="s">
        <v>32</v>
      </c>
      <c r="H80" s="5" t="s">
        <v>44</v>
      </c>
      <c r="I80" s="5">
        <v>1000</v>
      </c>
      <c r="J80" s="5">
        <v>1000</v>
      </c>
      <c r="K80" s="5"/>
      <c r="L80" s="5"/>
      <c r="M80" s="5"/>
      <c r="N80" s="5"/>
      <c r="O80" s="5"/>
      <c r="P80" s="5"/>
      <c r="Q80" s="5">
        <v>138</v>
      </c>
      <c r="R80" s="5" t="s">
        <v>182</v>
      </c>
      <c r="S80" s="5" t="s">
        <v>183</v>
      </c>
    </row>
    <row r="81" spans="1:19" ht="34.799999999999997" customHeight="1" x14ac:dyDescent="0.25">
      <c r="A81" s="5" t="s">
        <v>184</v>
      </c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</row>
    <row r="82" spans="1:19" ht="50.4" customHeight="1" x14ac:dyDescent="0.25">
      <c r="A82" s="38" t="s">
        <v>185</v>
      </c>
      <c r="B82" s="32" t="s">
        <v>186</v>
      </c>
      <c r="C82" s="12" t="s">
        <v>28</v>
      </c>
      <c r="D82" s="32" t="s">
        <v>187</v>
      </c>
      <c r="E82" s="12" t="s">
        <v>30</v>
      </c>
      <c r="F82" s="12" t="s">
        <v>39</v>
      </c>
      <c r="G82" s="12" t="s">
        <v>32</v>
      </c>
      <c r="H82" s="12" t="s">
        <v>39</v>
      </c>
      <c r="I82" s="33">
        <v>48</v>
      </c>
      <c r="J82" s="34">
        <v>40</v>
      </c>
      <c r="K82" s="12"/>
      <c r="L82" s="12"/>
      <c r="M82" s="12"/>
      <c r="N82" s="12"/>
      <c r="O82" s="12">
        <v>8</v>
      </c>
      <c r="P82" s="12"/>
      <c r="Q82" s="32">
        <v>45</v>
      </c>
      <c r="R82" s="5" t="s">
        <v>188</v>
      </c>
      <c r="S82" s="5" t="s">
        <v>189</v>
      </c>
    </row>
    <row r="83" spans="1:19" ht="50.4" customHeight="1" x14ac:dyDescent="0.25">
      <c r="A83" s="39"/>
      <c r="B83" s="32" t="s">
        <v>190</v>
      </c>
      <c r="C83" s="12" t="s">
        <v>28</v>
      </c>
      <c r="D83" s="32" t="s">
        <v>191</v>
      </c>
      <c r="E83" s="12" t="s">
        <v>30</v>
      </c>
      <c r="F83" s="12" t="s">
        <v>37</v>
      </c>
      <c r="G83" s="12" t="s">
        <v>32</v>
      </c>
      <c r="H83" s="12" t="s">
        <v>37</v>
      </c>
      <c r="I83" s="33">
        <v>24</v>
      </c>
      <c r="J83" s="34">
        <v>20</v>
      </c>
      <c r="K83" s="12"/>
      <c r="L83" s="12"/>
      <c r="M83" s="12"/>
      <c r="N83" s="12"/>
      <c r="O83" s="12">
        <v>4</v>
      </c>
      <c r="P83" s="12"/>
      <c r="Q83" s="32">
        <v>3</v>
      </c>
      <c r="R83" s="5" t="s">
        <v>188</v>
      </c>
      <c r="S83" s="5" t="s">
        <v>192</v>
      </c>
    </row>
    <row r="84" spans="1:19" ht="63.6" customHeight="1" x14ac:dyDescent="0.25">
      <c r="A84" s="39"/>
      <c r="B84" s="32" t="s">
        <v>190</v>
      </c>
      <c r="C84" s="12" t="s">
        <v>28</v>
      </c>
      <c r="D84" s="32" t="s">
        <v>193</v>
      </c>
      <c r="E84" s="12" t="s">
        <v>30</v>
      </c>
      <c r="F84" s="12" t="s">
        <v>31</v>
      </c>
      <c r="G84" s="12" t="s">
        <v>32</v>
      </c>
      <c r="H84" s="12" t="s">
        <v>31</v>
      </c>
      <c r="I84" s="12">
        <v>94</v>
      </c>
      <c r="J84" s="33">
        <v>72</v>
      </c>
      <c r="K84" s="12"/>
      <c r="L84" s="12"/>
      <c r="M84" s="12"/>
      <c r="N84" s="12"/>
      <c r="O84" s="12">
        <v>22</v>
      </c>
      <c r="P84" s="12"/>
      <c r="Q84" s="32">
        <v>76</v>
      </c>
      <c r="R84" s="5" t="s">
        <v>188</v>
      </c>
      <c r="S84" s="5" t="s">
        <v>194</v>
      </c>
    </row>
    <row r="85" spans="1:19" ht="50.4" customHeight="1" x14ac:dyDescent="0.25">
      <c r="A85" s="39"/>
      <c r="B85" s="32" t="s">
        <v>190</v>
      </c>
      <c r="C85" s="12" t="s">
        <v>28</v>
      </c>
      <c r="D85" s="32" t="s">
        <v>195</v>
      </c>
      <c r="E85" s="12" t="s">
        <v>30</v>
      </c>
      <c r="F85" s="12" t="s">
        <v>36</v>
      </c>
      <c r="G85" s="12" t="s">
        <v>32</v>
      </c>
      <c r="H85" s="12" t="s">
        <v>36</v>
      </c>
      <c r="I85" s="12">
        <v>84</v>
      </c>
      <c r="J85" s="33">
        <v>80</v>
      </c>
      <c r="K85" s="12"/>
      <c r="L85" s="12"/>
      <c r="M85" s="12"/>
      <c r="N85" s="12"/>
      <c r="O85" s="12">
        <v>4</v>
      </c>
      <c r="P85" s="12"/>
      <c r="Q85" s="32">
        <v>6</v>
      </c>
      <c r="R85" s="5" t="s">
        <v>188</v>
      </c>
      <c r="S85" s="5" t="s">
        <v>196</v>
      </c>
    </row>
    <row r="86" spans="1:19" ht="50.4" customHeight="1" x14ac:dyDescent="0.25">
      <c r="A86" s="39"/>
      <c r="B86" s="32" t="s">
        <v>190</v>
      </c>
      <c r="C86" s="12" t="s">
        <v>28</v>
      </c>
      <c r="D86" s="32" t="s">
        <v>197</v>
      </c>
      <c r="E86" s="12" t="s">
        <v>30</v>
      </c>
      <c r="F86" s="12" t="s">
        <v>38</v>
      </c>
      <c r="G86" s="12" t="s">
        <v>32</v>
      </c>
      <c r="H86" s="12" t="s">
        <v>38</v>
      </c>
      <c r="I86" s="12">
        <v>80</v>
      </c>
      <c r="J86" s="33">
        <v>75</v>
      </c>
      <c r="K86" s="12"/>
      <c r="L86" s="12"/>
      <c r="M86" s="12"/>
      <c r="N86" s="12"/>
      <c r="O86" s="12">
        <v>5</v>
      </c>
      <c r="P86" s="12"/>
      <c r="Q86" s="32">
        <v>6</v>
      </c>
      <c r="R86" s="5" t="s">
        <v>188</v>
      </c>
      <c r="S86" s="5" t="s">
        <v>196</v>
      </c>
    </row>
    <row r="87" spans="1:19" ht="163.80000000000001" customHeight="1" x14ac:dyDescent="0.25">
      <c r="A87" s="39"/>
      <c r="B87" s="5" t="s">
        <v>198</v>
      </c>
      <c r="C87" s="12" t="s">
        <v>28</v>
      </c>
      <c r="D87" s="5" t="s">
        <v>199</v>
      </c>
      <c r="E87" s="12" t="s">
        <v>30</v>
      </c>
      <c r="F87" s="5" t="s">
        <v>43</v>
      </c>
      <c r="G87" s="5" t="s">
        <v>32</v>
      </c>
      <c r="H87" s="5" t="s">
        <v>43</v>
      </c>
      <c r="I87" s="5">
        <v>336</v>
      </c>
      <c r="J87" s="5">
        <v>300</v>
      </c>
      <c r="K87" s="5"/>
      <c r="L87" s="5"/>
      <c r="M87" s="5"/>
      <c r="N87" s="5"/>
      <c r="O87" s="5">
        <v>36</v>
      </c>
      <c r="P87" s="5"/>
      <c r="Q87" s="5">
        <v>125</v>
      </c>
      <c r="R87" s="5" t="s">
        <v>188</v>
      </c>
      <c r="S87" s="5" t="s">
        <v>200</v>
      </c>
    </row>
    <row r="88" spans="1:19" ht="139.80000000000001" customHeight="1" x14ac:dyDescent="0.25">
      <c r="A88" s="39"/>
      <c r="B88" s="5" t="s">
        <v>201</v>
      </c>
      <c r="C88" s="12" t="s">
        <v>28</v>
      </c>
      <c r="D88" s="5" t="s">
        <v>202</v>
      </c>
      <c r="E88" s="5" t="s">
        <v>30</v>
      </c>
      <c r="F88" s="5" t="s">
        <v>41</v>
      </c>
      <c r="G88" s="5" t="s">
        <v>32</v>
      </c>
      <c r="H88" s="5" t="s">
        <v>41</v>
      </c>
      <c r="I88" s="5">
        <v>165</v>
      </c>
      <c r="J88" s="5">
        <v>165</v>
      </c>
      <c r="K88" s="5"/>
      <c r="L88" s="5"/>
      <c r="M88" s="5"/>
      <c r="N88" s="5"/>
      <c r="O88" s="5"/>
      <c r="P88" s="5"/>
      <c r="Q88" s="5">
        <v>78</v>
      </c>
      <c r="R88" s="5" t="s">
        <v>188</v>
      </c>
      <c r="S88" s="5" t="s">
        <v>203</v>
      </c>
    </row>
    <row r="89" spans="1:19" ht="161.4" customHeight="1" x14ac:dyDescent="0.25">
      <c r="A89" s="39"/>
      <c r="B89" s="5" t="s">
        <v>204</v>
      </c>
      <c r="C89" s="12"/>
      <c r="D89" s="5" t="s">
        <v>205</v>
      </c>
      <c r="E89" s="5" t="s">
        <v>30</v>
      </c>
      <c r="F89" s="5" t="s">
        <v>45</v>
      </c>
      <c r="G89" s="5" t="s">
        <v>32</v>
      </c>
      <c r="H89" s="5" t="s">
        <v>45</v>
      </c>
      <c r="I89" s="5">
        <v>947</v>
      </c>
      <c r="J89" s="5">
        <v>947</v>
      </c>
      <c r="K89" s="5"/>
      <c r="L89" s="5"/>
      <c r="M89" s="5"/>
      <c r="N89" s="5"/>
      <c r="O89" s="5"/>
      <c r="P89" s="5"/>
      <c r="Q89" s="5">
        <v>122</v>
      </c>
      <c r="R89" s="5" t="s">
        <v>188</v>
      </c>
      <c r="S89" s="5" t="s">
        <v>206</v>
      </c>
    </row>
    <row r="90" spans="1:19" ht="36" x14ac:dyDescent="0.25">
      <c r="A90" s="39"/>
      <c r="B90" s="5" t="s">
        <v>207</v>
      </c>
      <c r="C90" s="12" t="s">
        <v>28</v>
      </c>
      <c r="D90" s="5" t="s">
        <v>208</v>
      </c>
      <c r="E90" s="5" t="s">
        <v>30</v>
      </c>
      <c r="F90" s="5" t="s">
        <v>44</v>
      </c>
      <c r="G90" s="5" t="s">
        <v>32</v>
      </c>
      <c r="H90" s="5" t="s">
        <v>44</v>
      </c>
      <c r="I90" s="5">
        <v>200</v>
      </c>
      <c r="J90" s="5">
        <v>200</v>
      </c>
      <c r="K90" s="5"/>
      <c r="L90" s="5"/>
      <c r="M90" s="5"/>
      <c r="N90" s="5"/>
      <c r="O90" s="5"/>
      <c r="P90" s="5"/>
      <c r="Q90" s="5">
        <v>176</v>
      </c>
      <c r="R90" s="5" t="s">
        <v>188</v>
      </c>
      <c r="S90" s="5" t="s">
        <v>209</v>
      </c>
    </row>
    <row r="91" spans="1:19" ht="48" x14ac:dyDescent="0.25">
      <c r="A91" s="38" t="s">
        <v>210</v>
      </c>
      <c r="B91" s="5" t="s">
        <v>211</v>
      </c>
      <c r="C91" s="12" t="s">
        <v>28</v>
      </c>
      <c r="D91" s="5" t="s">
        <v>212</v>
      </c>
      <c r="E91" s="5" t="s">
        <v>30</v>
      </c>
      <c r="F91" s="5" t="s">
        <v>31</v>
      </c>
      <c r="G91" s="5" t="s">
        <v>32</v>
      </c>
      <c r="H91" s="5" t="s">
        <v>213</v>
      </c>
      <c r="I91" s="5">
        <v>20</v>
      </c>
      <c r="J91" s="5">
        <v>20</v>
      </c>
      <c r="K91" s="5"/>
      <c r="L91" s="5"/>
      <c r="M91" s="5"/>
      <c r="N91" s="5"/>
      <c r="O91" s="5"/>
      <c r="P91" s="5"/>
      <c r="Q91" s="5">
        <v>45</v>
      </c>
      <c r="R91" s="5" t="s">
        <v>214</v>
      </c>
      <c r="S91" s="5" t="s">
        <v>215</v>
      </c>
    </row>
    <row r="92" spans="1:19" ht="48" x14ac:dyDescent="0.25">
      <c r="A92" s="39"/>
      <c r="B92" s="5" t="s">
        <v>216</v>
      </c>
      <c r="C92" s="12" t="s">
        <v>28</v>
      </c>
      <c r="D92" s="5" t="s">
        <v>217</v>
      </c>
      <c r="E92" s="5" t="s">
        <v>30</v>
      </c>
      <c r="F92" s="5" t="s">
        <v>36</v>
      </c>
      <c r="G92" s="5" t="s">
        <v>32</v>
      </c>
      <c r="H92" s="5" t="s">
        <v>36</v>
      </c>
      <c r="I92" s="5">
        <v>60</v>
      </c>
      <c r="J92" s="5">
        <v>60</v>
      </c>
      <c r="K92" s="5"/>
      <c r="L92" s="5"/>
      <c r="M92" s="5"/>
      <c r="N92" s="5"/>
      <c r="O92" s="5"/>
      <c r="P92" s="5"/>
      <c r="Q92" s="5">
        <v>84</v>
      </c>
      <c r="R92" s="5" t="s">
        <v>214</v>
      </c>
      <c r="S92" s="5" t="s">
        <v>218</v>
      </c>
    </row>
    <row r="93" spans="1:19" ht="48" x14ac:dyDescent="0.25">
      <c r="A93" s="39"/>
      <c r="B93" s="5" t="s">
        <v>219</v>
      </c>
      <c r="C93" s="12" t="s">
        <v>28</v>
      </c>
      <c r="D93" s="5" t="s">
        <v>220</v>
      </c>
      <c r="E93" s="5" t="s">
        <v>30</v>
      </c>
      <c r="F93" s="5" t="s">
        <v>43</v>
      </c>
      <c r="G93" s="5" t="s">
        <v>32</v>
      </c>
      <c r="H93" s="5" t="s">
        <v>43</v>
      </c>
      <c r="I93" s="5">
        <v>20</v>
      </c>
      <c r="J93" s="5">
        <v>20</v>
      </c>
      <c r="K93" s="5"/>
      <c r="L93" s="5"/>
      <c r="M93" s="5"/>
      <c r="N93" s="5"/>
      <c r="O93" s="5"/>
      <c r="P93" s="5"/>
      <c r="Q93" s="5">
        <v>12</v>
      </c>
      <c r="R93" s="5" t="s">
        <v>214</v>
      </c>
      <c r="S93" s="5" t="s">
        <v>221</v>
      </c>
    </row>
    <row r="94" spans="1:19" ht="48" x14ac:dyDescent="0.25">
      <c r="A94" s="39"/>
      <c r="B94" s="5" t="s">
        <v>222</v>
      </c>
      <c r="C94" s="12" t="s">
        <v>28</v>
      </c>
      <c r="D94" s="5" t="s">
        <v>223</v>
      </c>
      <c r="E94" s="5" t="s">
        <v>30</v>
      </c>
      <c r="F94" s="5" t="s">
        <v>37</v>
      </c>
      <c r="G94" s="5" t="s">
        <v>32</v>
      </c>
      <c r="H94" s="5" t="s">
        <v>37</v>
      </c>
      <c r="I94" s="5">
        <v>15</v>
      </c>
      <c r="J94" s="5">
        <v>15</v>
      </c>
      <c r="K94" s="5"/>
      <c r="L94" s="5"/>
      <c r="M94" s="5"/>
      <c r="N94" s="5"/>
      <c r="O94" s="5"/>
      <c r="P94" s="5"/>
      <c r="Q94" s="5">
        <v>12</v>
      </c>
      <c r="R94" s="5" t="s">
        <v>214</v>
      </c>
      <c r="S94" s="5" t="s">
        <v>221</v>
      </c>
    </row>
    <row r="95" spans="1:19" ht="48" x14ac:dyDescent="0.25">
      <c r="A95" s="40"/>
      <c r="B95" s="5" t="s">
        <v>224</v>
      </c>
      <c r="C95" s="12" t="s">
        <v>28</v>
      </c>
      <c r="D95" s="5" t="s">
        <v>225</v>
      </c>
      <c r="E95" s="5" t="s">
        <v>30</v>
      </c>
      <c r="F95" s="5" t="s">
        <v>45</v>
      </c>
      <c r="G95" s="5" t="s">
        <v>32</v>
      </c>
      <c r="H95" s="5" t="s">
        <v>45</v>
      </c>
      <c r="I95" s="5">
        <v>80</v>
      </c>
      <c r="J95" s="5">
        <v>80</v>
      </c>
      <c r="K95" s="5"/>
      <c r="L95" s="5"/>
      <c r="M95" s="5"/>
      <c r="N95" s="5"/>
      <c r="O95" s="5"/>
      <c r="P95" s="5"/>
      <c r="Q95" s="5">
        <v>143</v>
      </c>
      <c r="R95" s="5" t="s">
        <v>214</v>
      </c>
      <c r="S95" s="5" t="s">
        <v>226</v>
      </c>
    </row>
    <row r="96" spans="1:19" ht="31.8" customHeight="1" x14ac:dyDescent="0.25">
      <c r="A96" s="5" t="s">
        <v>227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</row>
    <row r="97" spans="1:19" ht="31.8" customHeight="1" x14ac:dyDescent="0.25">
      <c r="A97" s="38" t="s">
        <v>228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</row>
    <row r="98" spans="1:19" ht="36" x14ac:dyDescent="0.25">
      <c r="A98" s="39"/>
      <c r="B98" s="5" t="s">
        <v>229</v>
      </c>
      <c r="C98" s="5" t="s">
        <v>28</v>
      </c>
      <c r="D98" s="5" t="s">
        <v>230</v>
      </c>
      <c r="E98" s="5" t="s">
        <v>30</v>
      </c>
      <c r="F98" s="5" t="s">
        <v>38</v>
      </c>
      <c r="G98" s="5" t="s">
        <v>32</v>
      </c>
      <c r="H98" s="5" t="s">
        <v>38</v>
      </c>
      <c r="I98" s="5">
        <v>30</v>
      </c>
      <c r="J98" s="5">
        <v>30</v>
      </c>
      <c r="K98" s="5"/>
      <c r="L98" s="5"/>
      <c r="M98" s="5"/>
      <c r="N98" s="5"/>
      <c r="O98" s="5"/>
      <c r="P98" s="5"/>
      <c r="Q98" s="5">
        <v>23</v>
      </c>
      <c r="R98" s="5" t="s">
        <v>231</v>
      </c>
      <c r="S98" s="5" t="s">
        <v>232</v>
      </c>
    </row>
    <row r="99" spans="1:19" ht="36" x14ac:dyDescent="0.25">
      <c r="A99" s="39"/>
      <c r="B99" s="5" t="s">
        <v>229</v>
      </c>
      <c r="C99" s="5" t="s">
        <v>28</v>
      </c>
      <c r="D99" s="5" t="s">
        <v>233</v>
      </c>
      <c r="E99" s="5" t="s">
        <v>30</v>
      </c>
      <c r="F99" s="5" t="s">
        <v>39</v>
      </c>
      <c r="G99" s="5" t="s">
        <v>32</v>
      </c>
      <c r="H99" s="5" t="s">
        <v>39</v>
      </c>
      <c r="I99" s="5">
        <v>1</v>
      </c>
      <c r="J99" s="5">
        <v>1</v>
      </c>
      <c r="K99" s="5"/>
      <c r="L99" s="5"/>
      <c r="M99" s="5"/>
      <c r="N99" s="5"/>
      <c r="O99" s="5"/>
      <c r="P99" s="5"/>
      <c r="Q99" s="5">
        <v>1</v>
      </c>
      <c r="R99" s="5" t="s">
        <v>231</v>
      </c>
      <c r="S99" s="5" t="s">
        <v>234</v>
      </c>
    </row>
    <row r="100" spans="1:19" ht="36" x14ac:dyDescent="0.25">
      <c r="A100" s="39"/>
      <c r="B100" s="5" t="s">
        <v>229</v>
      </c>
      <c r="C100" s="5" t="s">
        <v>28</v>
      </c>
      <c r="D100" s="5" t="s">
        <v>235</v>
      </c>
      <c r="E100" s="5" t="s">
        <v>30</v>
      </c>
      <c r="F100" s="5" t="s">
        <v>31</v>
      </c>
      <c r="G100" s="5" t="s">
        <v>32</v>
      </c>
      <c r="H100" s="5" t="s">
        <v>31</v>
      </c>
      <c r="I100" s="5">
        <v>2</v>
      </c>
      <c r="J100" s="5">
        <v>2</v>
      </c>
      <c r="K100" s="5"/>
      <c r="L100" s="5"/>
      <c r="M100" s="5"/>
      <c r="N100" s="5"/>
      <c r="O100" s="5"/>
      <c r="P100" s="5"/>
      <c r="Q100" s="5">
        <v>2</v>
      </c>
      <c r="R100" s="5" t="s">
        <v>231</v>
      </c>
      <c r="S100" s="5" t="s">
        <v>236</v>
      </c>
    </row>
    <row r="101" spans="1:19" ht="36" x14ac:dyDescent="0.25">
      <c r="A101" s="39"/>
      <c r="B101" s="5" t="s">
        <v>229</v>
      </c>
      <c r="C101" s="5" t="s">
        <v>28</v>
      </c>
      <c r="D101" s="5" t="s">
        <v>237</v>
      </c>
      <c r="E101" s="5" t="s">
        <v>30</v>
      </c>
      <c r="F101" s="5" t="s">
        <v>43</v>
      </c>
      <c r="G101" s="5" t="s">
        <v>32</v>
      </c>
      <c r="H101" s="5" t="s">
        <v>43</v>
      </c>
      <c r="I101" s="5">
        <v>20</v>
      </c>
      <c r="J101" s="5">
        <v>20</v>
      </c>
      <c r="K101" s="5"/>
      <c r="L101" s="5"/>
      <c r="M101" s="5"/>
      <c r="N101" s="5"/>
      <c r="O101" s="5"/>
      <c r="P101" s="5"/>
      <c r="Q101" s="5">
        <v>14</v>
      </c>
      <c r="R101" s="5" t="s">
        <v>231</v>
      </c>
      <c r="S101" s="5" t="s">
        <v>238</v>
      </c>
    </row>
    <row r="102" spans="1:19" ht="36" x14ac:dyDescent="0.25">
      <c r="A102" s="39"/>
      <c r="B102" s="5" t="s">
        <v>229</v>
      </c>
      <c r="C102" s="5" t="s">
        <v>28</v>
      </c>
      <c r="D102" s="5" t="s">
        <v>239</v>
      </c>
      <c r="E102" s="5" t="s">
        <v>30</v>
      </c>
      <c r="F102" s="5" t="s">
        <v>36</v>
      </c>
      <c r="G102" s="5" t="s">
        <v>32</v>
      </c>
      <c r="H102" s="5" t="s">
        <v>36</v>
      </c>
      <c r="I102" s="5">
        <v>5</v>
      </c>
      <c r="J102" s="5">
        <v>5</v>
      </c>
      <c r="K102" s="5"/>
      <c r="L102" s="5"/>
      <c r="M102" s="5"/>
      <c r="N102" s="5"/>
      <c r="O102" s="5"/>
      <c r="P102" s="5"/>
      <c r="Q102" s="5">
        <v>3</v>
      </c>
      <c r="R102" s="5" t="s">
        <v>231</v>
      </c>
      <c r="S102" s="5" t="s">
        <v>240</v>
      </c>
    </row>
    <row r="103" spans="1:19" ht="36" x14ac:dyDescent="0.25">
      <c r="A103" s="39"/>
      <c r="B103" s="5" t="s">
        <v>229</v>
      </c>
      <c r="C103" s="5" t="s">
        <v>28</v>
      </c>
      <c r="D103" s="5" t="s">
        <v>230</v>
      </c>
      <c r="E103" s="5" t="s">
        <v>30</v>
      </c>
      <c r="F103" s="5" t="s">
        <v>45</v>
      </c>
      <c r="G103" s="5" t="s">
        <v>32</v>
      </c>
      <c r="H103" s="5" t="s">
        <v>45</v>
      </c>
      <c r="I103" s="5">
        <v>30</v>
      </c>
      <c r="J103" s="5">
        <v>30</v>
      </c>
      <c r="K103" s="5"/>
      <c r="L103" s="5"/>
      <c r="M103" s="5"/>
      <c r="N103" s="5"/>
      <c r="O103" s="5"/>
      <c r="P103" s="5"/>
      <c r="Q103" s="5">
        <v>23</v>
      </c>
      <c r="R103" s="5" t="s">
        <v>231</v>
      </c>
      <c r="S103" s="5" t="s">
        <v>232</v>
      </c>
    </row>
    <row r="104" spans="1:19" ht="36" x14ac:dyDescent="0.25">
      <c r="A104" s="39"/>
      <c r="B104" s="5" t="s">
        <v>229</v>
      </c>
      <c r="C104" s="5" t="s">
        <v>28</v>
      </c>
      <c r="D104" s="5" t="s">
        <v>241</v>
      </c>
      <c r="E104" s="5" t="s">
        <v>30</v>
      </c>
      <c r="F104" s="5" t="s">
        <v>37</v>
      </c>
      <c r="G104" s="5" t="s">
        <v>32</v>
      </c>
      <c r="H104" s="5" t="s">
        <v>37</v>
      </c>
      <c r="I104" s="5">
        <v>10</v>
      </c>
      <c r="J104" s="5">
        <v>10</v>
      </c>
      <c r="K104" s="5"/>
      <c r="L104" s="5"/>
      <c r="M104" s="5"/>
      <c r="N104" s="5"/>
      <c r="O104" s="5"/>
      <c r="P104" s="5"/>
      <c r="Q104" s="5">
        <v>6</v>
      </c>
      <c r="R104" s="5" t="s">
        <v>231</v>
      </c>
      <c r="S104" s="5" t="s">
        <v>242</v>
      </c>
    </row>
    <row r="105" spans="1:19" ht="36" x14ac:dyDescent="0.25">
      <c r="A105" s="39"/>
      <c r="B105" s="5" t="s">
        <v>229</v>
      </c>
      <c r="C105" s="5" t="s">
        <v>28</v>
      </c>
      <c r="D105" s="5" t="s">
        <v>243</v>
      </c>
      <c r="E105" s="5" t="s">
        <v>30</v>
      </c>
      <c r="F105" s="5" t="s">
        <v>44</v>
      </c>
      <c r="G105" s="5" t="s">
        <v>32</v>
      </c>
      <c r="H105" s="5" t="s">
        <v>44</v>
      </c>
      <c r="I105" s="5">
        <v>20</v>
      </c>
      <c r="J105" s="5">
        <v>20</v>
      </c>
      <c r="K105" s="5"/>
      <c r="L105" s="5"/>
      <c r="M105" s="5"/>
      <c r="N105" s="5"/>
      <c r="O105" s="5"/>
      <c r="P105" s="5"/>
      <c r="Q105" s="5">
        <v>13</v>
      </c>
      <c r="R105" s="5" t="s">
        <v>231</v>
      </c>
      <c r="S105" s="5" t="s">
        <v>244</v>
      </c>
    </row>
    <row r="106" spans="1:19" ht="36" x14ac:dyDescent="0.25">
      <c r="A106" s="39"/>
      <c r="B106" s="5" t="s">
        <v>229</v>
      </c>
      <c r="C106" s="5" t="s">
        <v>28</v>
      </c>
      <c r="D106" s="5" t="s">
        <v>245</v>
      </c>
      <c r="E106" s="5" t="s">
        <v>30</v>
      </c>
      <c r="F106" s="5" t="s">
        <v>41</v>
      </c>
      <c r="G106" s="5" t="s">
        <v>32</v>
      </c>
      <c r="H106" s="5" t="s">
        <v>41</v>
      </c>
      <c r="I106" s="5">
        <v>10</v>
      </c>
      <c r="J106" s="5">
        <v>10</v>
      </c>
      <c r="K106" s="5"/>
      <c r="L106" s="5"/>
      <c r="M106" s="5"/>
      <c r="N106" s="5"/>
      <c r="O106" s="5"/>
      <c r="P106" s="5"/>
      <c r="Q106" s="5">
        <v>8</v>
      </c>
      <c r="R106" s="5" t="s">
        <v>231</v>
      </c>
      <c r="S106" s="5" t="s">
        <v>246</v>
      </c>
    </row>
    <row r="107" spans="1:19" ht="42.6" customHeight="1" x14ac:dyDescent="0.25">
      <c r="A107" s="38" t="s">
        <v>247</v>
      </c>
      <c r="B107" s="5" t="s">
        <v>248</v>
      </c>
      <c r="C107" s="5" t="s">
        <v>28</v>
      </c>
      <c r="D107" s="5" t="s">
        <v>249</v>
      </c>
      <c r="E107" s="5" t="s">
        <v>30</v>
      </c>
      <c r="F107" s="5" t="s">
        <v>39</v>
      </c>
      <c r="G107" s="5" t="s">
        <v>32</v>
      </c>
      <c r="H107" s="5" t="s">
        <v>39</v>
      </c>
      <c r="I107" s="5">
        <v>40.799999999999997</v>
      </c>
      <c r="J107" s="5">
        <v>40.799999999999997</v>
      </c>
      <c r="K107" s="5"/>
      <c r="L107" s="5"/>
      <c r="M107" s="5"/>
      <c r="N107" s="5"/>
      <c r="O107" s="5"/>
      <c r="P107" s="5"/>
      <c r="Q107" s="5">
        <v>34</v>
      </c>
      <c r="R107" s="5" t="s">
        <v>250</v>
      </c>
      <c r="S107" s="5" t="s">
        <v>251</v>
      </c>
    </row>
    <row r="108" spans="1:19" ht="42.6" customHeight="1" x14ac:dyDescent="0.25">
      <c r="A108" s="39"/>
      <c r="B108" s="5" t="s">
        <v>252</v>
      </c>
      <c r="C108" s="5" t="s">
        <v>28</v>
      </c>
      <c r="D108" s="32" t="s">
        <v>253</v>
      </c>
      <c r="E108" s="12" t="s">
        <v>30</v>
      </c>
      <c r="F108" s="12" t="s">
        <v>37</v>
      </c>
      <c r="G108" s="12" t="s">
        <v>32</v>
      </c>
      <c r="H108" s="12" t="s">
        <v>37</v>
      </c>
      <c r="I108" s="33">
        <v>12</v>
      </c>
      <c r="J108" s="33">
        <v>12</v>
      </c>
      <c r="K108" s="12"/>
      <c r="L108" s="12"/>
      <c r="M108" s="12"/>
      <c r="N108" s="12"/>
      <c r="O108" s="12"/>
      <c r="P108" s="12"/>
      <c r="Q108" s="32">
        <v>12</v>
      </c>
      <c r="R108" s="5" t="s">
        <v>250</v>
      </c>
      <c r="S108" s="5" t="s">
        <v>254</v>
      </c>
    </row>
    <row r="109" spans="1:19" ht="42.6" customHeight="1" x14ac:dyDescent="0.25">
      <c r="A109" s="39"/>
      <c r="B109" s="5" t="s">
        <v>255</v>
      </c>
      <c r="C109" s="5" t="s">
        <v>28</v>
      </c>
      <c r="D109" s="32" t="s">
        <v>256</v>
      </c>
      <c r="E109" s="12" t="s">
        <v>30</v>
      </c>
      <c r="F109" s="12" t="s">
        <v>36</v>
      </c>
      <c r="G109" s="12" t="s">
        <v>32</v>
      </c>
      <c r="H109" s="12" t="s">
        <v>36</v>
      </c>
      <c r="I109" s="12">
        <v>30</v>
      </c>
      <c r="J109" s="12">
        <v>30</v>
      </c>
      <c r="K109" s="12"/>
      <c r="L109" s="12"/>
      <c r="M109" s="12"/>
      <c r="N109" s="12"/>
      <c r="O109" s="12"/>
      <c r="P109" s="12"/>
      <c r="Q109" s="32">
        <v>84</v>
      </c>
      <c r="R109" s="5" t="s">
        <v>250</v>
      </c>
      <c r="S109" s="5" t="s">
        <v>257</v>
      </c>
    </row>
    <row r="110" spans="1:19" ht="42.6" customHeight="1" x14ac:dyDescent="0.25">
      <c r="A110" s="39"/>
      <c r="B110" s="5" t="s">
        <v>258</v>
      </c>
      <c r="C110" s="5" t="s">
        <v>28</v>
      </c>
      <c r="D110" s="32" t="s">
        <v>259</v>
      </c>
      <c r="E110" s="12" t="s">
        <v>30</v>
      </c>
      <c r="F110" s="12" t="s">
        <v>43</v>
      </c>
      <c r="G110" s="12" t="s">
        <v>32</v>
      </c>
      <c r="H110" s="12" t="s">
        <v>43</v>
      </c>
      <c r="I110" s="12">
        <v>48.3</v>
      </c>
      <c r="J110" s="12">
        <v>48.3</v>
      </c>
      <c r="K110" s="12"/>
      <c r="L110" s="12"/>
      <c r="M110" s="12"/>
      <c r="N110" s="12"/>
      <c r="O110" s="12"/>
      <c r="P110" s="12"/>
      <c r="Q110" s="32">
        <v>125</v>
      </c>
      <c r="R110" s="5" t="s">
        <v>250</v>
      </c>
      <c r="S110" s="5" t="s">
        <v>260</v>
      </c>
    </row>
    <row r="111" spans="1:19" ht="42.6" customHeight="1" x14ac:dyDescent="0.25">
      <c r="A111" s="39"/>
      <c r="B111" s="5" t="s">
        <v>258</v>
      </c>
      <c r="C111" s="5" t="s">
        <v>28</v>
      </c>
      <c r="D111" s="32" t="s">
        <v>261</v>
      </c>
      <c r="E111" s="12" t="s">
        <v>30</v>
      </c>
      <c r="F111" s="12" t="s">
        <v>45</v>
      </c>
      <c r="G111" s="12" t="s">
        <v>32</v>
      </c>
      <c r="H111" s="12" t="s">
        <v>45</v>
      </c>
      <c r="I111" s="12">
        <v>50</v>
      </c>
      <c r="J111" s="12">
        <v>50</v>
      </c>
      <c r="K111" s="12"/>
      <c r="L111" s="12"/>
      <c r="M111" s="12"/>
      <c r="N111" s="12"/>
      <c r="O111" s="12"/>
      <c r="P111" s="12"/>
      <c r="Q111" s="32">
        <v>146</v>
      </c>
      <c r="R111" s="5" t="s">
        <v>250</v>
      </c>
      <c r="S111" s="5" t="s">
        <v>262</v>
      </c>
    </row>
    <row r="112" spans="1:19" ht="36" x14ac:dyDescent="0.25">
      <c r="A112" s="38" t="s">
        <v>263</v>
      </c>
      <c r="B112" s="5" t="s">
        <v>264</v>
      </c>
      <c r="C112" s="5" t="s">
        <v>28</v>
      </c>
      <c r="D112" s="5" t="s">
        <v>265</v>
      </c>
      <c r="E112" s="5" t="s">
        <v>30</v>
      </c>
      <c r="F112" s="5" t="s">
        <v>39</v>
      </c>
      <c r="G112" s="5" t="s">
        <v>32</v>
      </c>
      <c r="H112" s="5" t="s">
        <v>39</v>
      </c>
      <c r="I112" s="5">
        <v>65</v>
      </c>
      <c r="J112" s="5">
        <v>65</v>
      </c>
      <c r="K112" s="5"/>
      <c r="L112" s="5"/>
      <c r="M112" s="5"/>
      <c r="N112" s="5"/>
      <c r="O112" s="5"/>
      <c r="P112" s="5"/>
      <c r="Q112" s="5">
        <v>2</v>
      </c>
      <c r="R112" s="5" t="s">
        <v>250</v>
      </c>
      <c r="S112" s="5" t="s">
        <v>266</v>
      </c>
    </row>
    <row r="113" spans="1:19" ht="36" x14ac:dyDescent="0.25">
      <c r="A113" s="39"/>
      <c r="B113" s="5" t="s">
        <v>267</v>
      </c>
      <c r="C113" s="5" t="s">
        <v>28</v>
      </c>
      <c r="D113" s="32" t="s">
        <v>268</v>
      </c>
      <c r="E113" s="5" t="s">
        <v>30</v>
      </c>
      <c r="F113" s="5" t="s">
        <v>37</v>
      </c>
      <c r="G113" s="5" t="s">
        <v>32</v>
      </c>
      <c r="H113" s="5" t="s">
        <v>37</v>
      </c>
      <c r="I113" s="5">
        <v>13</v>
      </c>
      <c r="J113" s="5">
        <v>13</v>
      </c>
      <c r="K113" s="5"/>
      <c r="L113" s="5"/>
      <c r="M113" s="5"/>
      <c r="N113" s="5"/>
      <c r="O113" s="5"/>
      <c r="P113" s="5"/>
      <c r="Q113" s="5">
        <v>0</v>
      </c>
      <c r="R113" s="5" t="s">
        <v>250</v>
      </c>
      <c r="S113" s="5" t="s">
        <v>269</v>
      </c>
    </row>
    <row r="114" spans="1:19" ht="69.599999999999994" customHeight="1" x14ac:dyDescent="0.25">
      <c r="A114" s="39"/>
      <c r="B114" s="28" t="s">
        <v>270</v>
      </c>
      <c r="C114" s="5" t="s">
        <v>28</v>
      </c>
      <c r="D114" s="15" t="s">
        <v>271</v>
      </c>
      <c r="E114" s="12" t="s">
        <v>30</v>
      </c>
      <c r="F114" s="12" t="s">
        <v>31</v>
      </c>
      <c r="G114" s="5" t="s">
        <v>32</v>
      </c>
      <c r="H114" s="12" t="s">
        <v>213</v>
      </c>
      <c r="I114" s="16">
        <v>337</v>
      </c>
      <c r="J114" s="29">
        <v>306</v>
      </c>
      <c r="K114" s="17"/>
      <c r="L114" s="17"/>
      <c r="M114" s="17"/>
      <c r="N114" s="17">
        <v>20</v>
      </c>
      <c r="O114" s="17">
        <v>11</v>
      </c>
      <c r="P114" s="17"/>
      <c r="Q114" s="18">
        <v>121</v>
      </c>
      <c r="R114" s="5" t="s">
        <v>250</v>
      </c>
      <c r="S114" s="5" t="s">
        <v>272</v>
      </c>
    </row>
    <row r="115" spans="1:19" ht="36" x14ac:dyDescent="0.25">
      <c r="A115" s="39"/>
      <c r="B115" s="28" t="s">
        <v>273</v>
      </c>
      <c r="C115" s="5" t="s">
        <v>28</v>
      </c>
      <c r="D115" s="15" t="s">
        <v>274</v>
      </c>
      <c r="E115" s="5" t="s">
        <v>30</v>
      </c>
      <c r="F115" s="12" t="s">
        <v>38</v>
      </c>
      <c r="G115" s="5" t="s">
        <v>32</v>
      </c>
      <c r="H115" s="12" t="s">
        <v>38</v>
      </c>
      <c r="I115" s="16">
        <v>0.5</v>
      </c>
      <c r="J115" s="16">
        <v>0.5</v>
      </c>
      <c r="K115" s="17"/>
      <c r="L115" s="17"/>
      <c r="M115" s="17"/>
      <c r="N115" s="17"/>
      <c r="O115" s="17"/>
      <c r="P115" s="17"/>
      <c r="Q115" s="18">
        <v>4</v>
      </c>
      <c r="R115" s="5" t="s">
        <v>250</v>
      </c>
      <c r="S115" s="5" t="s">
        <v>275</v>
      </c>
    </row>
    <row r="116" spans="1:19" ht="36" x14ac:dyDescent="0.25">
      <c r="A116" s="39"/>
      <c r="B116" s="28" t="s">
        <v>276</v>
      </c>
      <c r="C116" s="5" t="s">
        <v>28</v>
      </c>
      <c r="D116" s="15" t="s">
        <v>277</v>
      </c>
      <c r="E116" s="5" t="s">
        <v>30</v>
      </c>
      <c r="F116" s="12" t="s">
        <v>44</v>
      </c>
      <c r="G116" s="5" t="s">
        <v>32</v>
      </c>
      <c r="H116" s="12" t="s">
        <v>44</v>
      </c>
      <c r="I116" s="16">
        <v>60</v>
      </c>
      <c r="J116" s="16">
        <v>60</v>
      </c>
      <c r="K116" s="17"/>
      <c r="L116" s="17"/>
      <c r="M116" s="17"/>
      <c r="N116" s="17"/>
      <c r="O116" s="17"/>
      <c r="P116" s="17"/>
      <c r="Q116" s="18">
        <v>140</v>
      </c>
      <c r="R116" s="5" t="s">
        <v>250</v>
      </c>
      <c r="S116" s="5" t="s">
        <v>278</v>
      </c>
    </row>
    <row r="117" spans="1:19" ht="36" x14ac:dyDescent="0.25">
      <c r="A117" s="40"/>
      <c r="B117" s="28" t="s">
        <v>279</v>
      </c>
      <c r="C117" s="5" t="s">
        <v>28</v>
      </c>
      <c r="D117" s="15" t="s">
        <v>280</v>
      </c>
      <c r="E117" s="5" t="s">
        <v>30</v>
      </c>
      <c r="F117" s="12" t="s">
        <v>45</v>
      </c>
      <c r="G117" s="5" t="s">
        <v>32</v>
      </c>
      <c r="H117" s="12" t="s">
        <v>45</v>
      </c>
      <c r="I117" s="16">
        <v>52</v>
      </c>
      <c r="J117" s="16">
        <v>52</v>
      </c>
      <c r="K117" s="17"/>
      <c r="L117" s="17"/>
      <c r="M117" s="17"/>
      <c r="N117" s="17"/>
      <c r="O117" s="17"/>
      <c r="P117" s="17"/>
      <c r="Q117" s="18">
        <v>27</v>
      </c>
      <c r="R117" s="5" t="s">
        <v>250</v>
      </c>
      <c r="S117" s="5" t="s">
        <v>281</v>
      </c>
    </row>
    <row r="118" spans="1:19" ht="48" x14ac:dyDescent="0.25">
      <c r="A118" s="38" t="s">
        <v>282</v>
      </c>
      <c r="B118" s="5" t="s">
        <v>282</v>
      </c>
      <c r="C118" s="5" t="s">
        <v>28</v>
      </c>
      <c r="D118" s="15" t="s">
        <v>283</v>
      </c>
      <c r="E118" s="5" t="s">
        <v>30</v>
      </c>
      <c r="F118" s="12" t="s">
        <v>43</v>
      </c>
      <c r="G118" s="5" t="s">
        <v>32</v>
      </c>
      <c r="H118" s="12" t="s">
        <v>43</v>
      </c>
      <c r="I118" s="16">
        <v>200</v>
      </c>
      <c r="J118" s="16">
        <v>200</v>
      </c>
      <c r="K118" s="17"/>
      <c r="L118" s="17"/>
      <c r="M118" s="17"/>
      <c r="N118" s="17"/>
      <c r="O118" s="17"/>
      <c r="P118" s="17"/>
      <c r="Q118" s="18">
        <v>125</v>
      </c>
      <c r="R118" s="4" t="s">
        <v>284</v>
      </c>
      <c r="S118" s="5" t="s">
        <v>285</v>
      </c>
    </row>
    <row r="119" spans="1:19" ht="72" x14ac:dyDescent="0.25">
      <c r="A119" s="40"/>
      <c r="B119" s="5" t="s">
        <v>282</v>
      </c>
      <c r="C119" s="5"/>
      <c r="D119" s="15" t="s">
        <v>286</v>
      </c>
      <c r="E119" s="5" t="s">
        <v>30</v>
      </c>
      <c r="F119" s="12" t="s">
        <v>45</v>
      </c>
      <c r="G119" s="5" t="s">
        <v>32</v>
      </c>
      <c r="H119" s="12" t="s">
        <v>45</v>
      </c>
      <c r="I119" s="16">
        <v>96</v>
      </c>
      <c r="J119" s="16">
        <v>96</v>
      </c>
      <c r="K119" s="17"/>
      <c r="L119" s="17"/>
      <c r="M119" s="17"/>
      <c r="N119" s="17"/>
      <c r="O119" s="17"/>
      <c r="P119" s="17"/>
      <c r="Q119" s="18">
        <v>48</v>
      </c>
      <c r="R119" s="4" t="s">
        <v>284</v>
      </c>
      <c r="S119" s="5" t="s">
        <v>287</v>
      </c>
    </row>
    <row r="120" spans="1:19" ht="48" x14ac:dyDescent="0.25">
      <c r="A120" s="49" t="s">
        <v>72</v>
      </c>
      <c r="B120" s="32" t="s">
        <v>288</v>
      </c>
      <c r="C120" s="5" t="s">
        <v>28</v>
      </c>
      <c r="D120" s="32" t="s">
        <v>289</v>
      </c>
      <c r="E120" s="12" t="s">
        <v>30</v>
      </c>
      <c r="F120" s="12" t="s">
        <v>36</v>
      </c>
      <c r="G120" s="5" t="s">
        <v>32</v>
      </c>
      <c r="H120" s="12" t="s">
        <v>36</v>
      </c>
      <c r="I120" s="12">
        <v>280</v>
      </c>
      <c r="J120" s="12">
        <v>280</v>
      </c>
      <c r="K120" s="12"/>
      <c r="L120" s="12"/>
      <c r="M120" s="12"/>
      <c r="N120" s="12"/>
      <c r="O120" s="12"/>
      <c r="P120" s="12"/>
      <c r="Q120" s="32">
        <v>107</v>
      </c>
      <c r="R120" s="5" t="s">
        <v>250</v>
      </c>
      <c r="S120" s="5" t="s">
        <v>290</v>
      </c>
    </row>
    <row r="121" spans="1:19" ht="37.799999999999997" customHeight="1" x14ac:dyDescent="0.25">
      <c r="A121" s="49"/>
      <c r="B121" s="32" t="s">
        <v>291</v>
      </c>
      <c r="C121" s="5" t="s">
        <v>28</v>
      </c>
      <c r="D121" s="32" t="s">
        <v>292</v>
      </c>
      <c r="E121" s="12" t="s">
        <v>30</v>
      </c>
      <c r="F121" s="12" t="s">
        <v>43</v>
      </c>
      <c r="G121" s="5" t="s">
        <v>32</v>
      </c>
      <c r="H121" s="12" t="s">
        <v>43</v>
      </c>
      <c r="I121" s="12">
        <v>180</v>
      </c>
      <c r="J121" s="12">
        <v>180</v>
      </c>
      <c r="K121" s="12"/>
      <c r="L121" s="12"/>
      <c r="M121" s="12"/>
      <c r="N121" s="12"/>
      <c r="O121" s="12"/>
      <c r="P121" s="12"/>
      <c r="Q121" s="32">
        <v>125</v>
      </c>
      <c r="R121" s="5" t="s">
        <v>250</v>
      </c>
      <c r="S121" s="5" t="s">
        <v>293</v>
      </c>
    </row>
    <row r="122" spans="1:19" ht="37.799999999999997" customHeight="1" x14ac:dyDescent="0.25">
      <c r="A122" s="49"/>
      <c r="B122" s="20" t="s">
        <v>294</v>
      </c>
      <c r="C122" s="5" t="s">
        <v>28</v>
      </c>
      <c r="D122" s="32" t="s">
        <v>295</v>
      </c>
      <c r="E122" s="12" t="s">
        <v>30</v>
      </c>
      <c r="F122" s="35" t="s">
        <v>44</v>
      </c>
      <c r="G122" s="5" t="s">
        <v>32</v>
      </c>
      <c r="H122" s="35" t="s">
        <v>44</v>
      </c>
      <c r="I122" s="12">
        <v>380</v>
      </c>
      <c r="J122" s="12">
        <v>380</v>
      </c>
      <c r="K122" s="12"/>
      <c r="L122" s="12"/>
      <c r="M122" s="12"/>
      <c r="N122" s="12"/>
      <c r="O122" s="12"/>
      <c r="P122" s="12"/>
      <c r="Q122" s="32">
        <v>176</v>
      </c>
      <c r="R122" s="5" t="s">
        <v>250</v>
      </c>
      <c r="S122" s="5" t="s">
        <v>296</v>
      </c>
    </row>
    <row r="123" spans="1:19" ht="37.799999999999997" customHeight="1" x14ac:dyDescent="0.25">
      <c r="A123" s="49"/>
      <c r="B123" s="20" t="s">
        <v>297</v>
      </c>
      <c r="C123" s="5" t="s">
        <v>28</v>
      </c>
      <c r="D123" s="32" t="s">
        <v>298</v>
      </c>
      <c r="E123" s="12" t="s">
        <v>30</v>
      </c>
      <c r="F123" s="35" t="s">
        <v>41</v>
      </c>
      <c r="G123" s="5" t="s">
        <v>32</v>
      </c>
      <c r="H123" s="35" t="s">
        <v>41</v>
      </c>
      <c r="I123" s="12">
        <v>100</v>
      </c>
      <c r="J123" s="12">
        <v>100</v>
      </c>
      <c r="K123" s="12"/>
      <c r="L123" s="12"/>
      <c r="M123" s="12"/>
      <c r="N123" s="12"/>
      <c r="O123" s="12"/>
      <c r="P123" s="12"/>
      <c r="Q123" s="32">
        <v>137</v>
      </c>
      <c r="R123" s="5" t="s">
        <v>250</v>
      </c>
      <c r="S123" s="5" t="s">
        <v>299</v>
      </c>
    </row>
    <row r="124" spans="1:19" ht="81.599999999999994" customHeight="1" x14ac:dyDescent="0.25">
      <c r="A124" s="49"/>
      <c r="B124" s="20" t="s">
        <v>300</v>
      </c>
      <c r="C124" s="5"/>
      <c r="D124" s="32" t="s">
        <v>301</v>
      </c>
      <c r="E124" s="12" t="s">
        <v>30</v>
      </c>
      <c r="F124" s="35" t="s">
        <v>45</v>
      </c>
      <c r="G124" s="5" t="s">
        <v>32</v>
      </c>
      <c r="H124" s="35" t="s">
        <v>45</v>
      </c>
      <c r="I124" s="12">
        <v>297</v>
      </c>
      <c r="J124" s="12">
        <v>297</v>
      </c>
      <c r="K124" s="12"/>
      <c r="L124" s="12"/>
      <c r="M124" s="12"/>
      <c r="N124" s="12"/>
      <c r="O124" s="12"/>
      <c r="P124" s="12"/>
      <c r="Q124" s="32">
        <v>146</v>
      </c>
      <c r="R124" s="5" t="s">
        <v>250</v>
      </c>
      <c r="S124" s="5" t="s">
        <v>302</v>
      </c>
    </row>
  </sheetData>
  <mergeCells count="30">
    <mergeCell ref="A2:S2"/>
    <mergeCell ref="A4:A6"/>
    <mergeCell ref="B4:B6"/>
    <mergeCell ref="C4:C6"/>
    <mergeCell ref="D4:D6"/>
    <mergeCell ref="E4:F4"/>
    <mergeCell ref="G4:G6"/>
    <mergeCell ref="H4:H6"/>
    <mergeCell ref="I4:P4"/>
    <mergeCell ref="Q4:Q6"/>
    <mergeCell ref="A91:A95"/>
    <mergeCell ref="R4:R6"/>
    <mergeCell ref="S4:S6"/>
    <mergeCell ref="E5:E6"/>
    <mergeCell ref="F5:F6"/>
    <mergeCell ref="I5:I6"/>
    <mergeCell ref="J5:M5"/>
    <mergeCell ref="N5:N6"/>
    <mergeCell ref="O5:O6"/>
    <mergeCell ref="P5:P6"/>
    <mergeCell ref="A40:A47"/>
    <mergeCell ref="A56:A63"/>
    <mergeCell ref="A64:A68"/>
    <mergeCell ref="A71:A77"/>
    <mergeCell ref="A82:A90"/>
    <mergeCell ref="A97:A106"/>
    <mergeCell ref="A107:A111"/>
    <mergeCell ref="A112:A117"/>
    <mergeCell ref="A118:A119"/>
    <mergeCell ref="A120:A124"/>
  </mergeCells>
  <phoneticPr fontId="1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4</vt:i4>
      </vt:variant>
    </vt:vector>
  </HeadingPairs>
  <TitlesOfParts>
    <vt:vector size="9" baseType="lpstr">
      <vt:lpstr>2018附件2</vt:lpstr>
      <vt:lpstr>2019年附件2</vt:lpstr>
      <vt:lpstr>2020附件2</vt:lpstr>
      <vt:lpstr>附件1</vt:lpstr>
      <vt:lpstr>Sheet1</vt:lpstr>
      <vt:lpstr>'2018附件2'!Print_Area</vt:lpstr>
      <vt:lpstr>'2018附件2'!Print_Titles</vt:lpstr>
      <vt:lpstr>'2019年附件2'!Print_Titles</vt:lpstr>
      <vt:lpstr>'2020附件2'!Print_Titles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微软用户</cp:lastModifiedBy>
  <cp:revision>0</cp:revision>
  <cp:lastPrinted>2018-07-01T10:21:40Z</cp:lastPrinted>
  <dcterms:created xsi:type="dcterms:W3CDTF">2018-02-27T11:14:00Z</dcterms:created>
  <dcterms:modified xsi:type="dcterms:W3CDTF">2018-07-01T10:24:59Z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