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 activeTab="3"/>
  </bookViews>
  <sheets>
    <sheet name="小岭" sheetId="11" r:id="rId1"/>
    <sheet name="附件2" sheetId="1" r:id="rId2"/>
    <sheet name="附件3" sheetId="3" r:id="rId3"/>
    <sheet name="附件4" sheetId="4" r:id="rId4"/>
  </sheets>
  <definedNames>
    <definedName name="_xlnm._FilterDatabase" localSheetId="1" hidden="1">附件2!$A$1:$S$65</definedName>
    <definedName name="_xlnm._FilterDatabase" localSheetId="2" hidden="1">附件3!$A$1:$S$68</definedName>
    <definedName name="_xlnm._FilterDatabase" localSheetId="3" hidden="1">附件4!$A$1:$S$49</definedName>
    <definedName name="_xlnm.Print_Titles" localSheetId="1">附件2!$2:$6</definedName>
    <definedName name="_xlnm.Print_Titles" localSheetId="2">附件3!$2:$6</definedName>
    <definedName name="_xlnm.Print_Titles" localSheetId="3">附件4!$2:$6</definedName>
  </definedNames>
  <calcPr calcId="144525"/>
</workbook>
</file>

<file path=xl/calcChain.xml><?xml version="1.0" encoding="utf-8"?>
<calcChain xmlns="http://schemas.openxmlformats.org/spreadsheetml/2006/main">
  <c r="C34" i="11" l="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I5" i="11"/>
  <c r="H5" i="11"/>
  <c r="G5" i="11"/>
  <c r="F5" i="11"/>
  <c r="E5" i="11"/>
  <c r="D5" i="11"/>
  <c r="C5" i="11"/>
  <c r="B5" i="11"/>
</calcChain>
</file>

<file path=xl/sharedStrings.xml><?xml version="1.0" encoding="utf-8"?>
<sst xmlns="http://schemas.openxmlformats.org/spreadsheetml/2006/main" count="1163" uniqueCount="268">
  <si>
    <t>柞水县小岭镇2018-2020年脱贫攻坚项目库汇总表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</si>
  <si>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</si>
  <si>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</si>
  <si>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</si>
  <si>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</si>
  <si>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</si>
  <si>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</si>
  <si>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</si>
  <si>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</si>
  <si>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</si>
  <si>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</si>
  <si>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</si>
  <si>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</si>
  <si>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</si>
  <si>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</si>
  <si>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</si>
  <si>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</si>
  <si>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</si>
  <si>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</si>
  <si>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</si>
  <si>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</si>
  <si>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</si>
  <si>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</si>
  <si>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</si>
  <si>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</si>
  <si>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</si>
  <si>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</si>
  <si>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</si>
  <si>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</si>
  <si>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</si>
  <si>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</si>
  <si>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</si>
  <si>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</si>
  <si>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</si>
  <si>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</si>
  <si>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柞水县小岭镇2018年脱贫攻坚项目库</t>
  </si>
  <si>
    <t>年度：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</si>
  <si>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</si>
  <si>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</si>
  <si>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</si>
  <si>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</si>
  <si>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</si>
  <si>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</si>
  <si>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</si>
  <si>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</si>
  <si>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</si>
  <si>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</si>
  <si>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</si>
  <si>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</si>
  <si>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</si>
  <si>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</si>
  <si>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</si>
  <si>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</si>
  <si>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</si>
  <si>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中央</t>
  </si>
  <si>
    <t>省级</t>
  </si>
  <si>
    <t>市级</t>
  </si>
  <si>
    <t>县级</t>
  </si>
  <si>
    <t>新建</t>
  </si>
  <si>
    <t>1次10人</t>
  </si>
  <si>
    <t>小岭镇</t>
  </si>
  <si>
    <t>常湾村</t>
  </si>
  <si>
    <t>村委会</t>
  </si>
  <si>
    <t>如期完成建设规模</t>
  </si>
  <si>
    <t>2次12人</t>
  </si>
  <si>
    <t>8次600人</t>
  </si>
  <si>
    <t>贫困户实用技术培训</t>
  </si>
  <si>
    <t>79人次农民实用技术培训</t>
  </si>
  <si>
    <t>罗庄社区</t>
  </si>
  <si>
    <t>续建易地搬迁</t>
  </si>
  <si>
    <t>续建</t>
  </si>
  <si>
    <t>64户贫困户易地搬迁</t>
  </si>
  <si>
    <t>搬迁扶贫</t>
  </si>
  <si>
    <t>3户贫困户易地搬迁</t>
  </si>
  <si>
    <t>金米村</t>
  </si>
  <si>
    <t>1户贫困户易地搬迁</t>
  </si>
  <si>
    <t>李砭村</t>
  </si>
  <si>
    <t>岭丰村</t>
  </si>
  <si>
    <t>4户贫困户易地搬迁</t>
  </si>
  <si>
    <t>新增</t>
  </si>
  <si>
    <t>10户</t>
  </si>
  <si>
    <t xml:space="preserve"> </t>
  </si>
  <si>
    <t>金融扶贫</t>
  </si>
  <si>
    <t>农户贷4户</t>
  </si>
  <si>
    <t>14户</t>
  </si>
  <si>
    <t>木耳50亩，核桃200亩，蜜蜂500箱</t>
  </si>
  <si>
    <t>防灾减损</t>
  </si>
  <si>
    <t>核桃2000亩</t>
  </si>
  <si>
    <t>岭丰村垣源公司地栽木耳</t>
  </si>
  <si>
    <t>扩建</t>
  </si>
  <si>
    <t>扩展木耳20亩</t>
  </si>
  <si>
    <t>柞水县垣源产业开发有限公司</t>
  </si>
  <si>
    <t>产业带动</t>
  </si>
  <si>
    <t>木耳、林下经济300亩</t>
  </si>
  <si>
    <t>柞水县绿源农业发展有限公司</t>
  </si>
  <si>
    <t>新建扩建</t>
  </si>
  <si>
    <t>三组木耳50亩、药材201亩</t>
  </si>
  <si>
    <t>柞水县黄金新能源有限公司</t>
  </si>
  <si>
    <t>魔芋</t>
  </si>
  <si>
    <t>魔芋50亩</t>
  </si>
  <si>
    <t>柞水县小岭镇常湾村股份经济合作社</t>
  </si>
  <si>
    <t>光伏、地栽木耳</t>
  </si>
  <si>
    <t>七组地栽木耳60亩、四组光伏发电1500千伏</t>
  </si>
  <si>
    <t>地栽木耳</t>
  </si>
  <si>
    <t>地栽木耳50亩</t>
  </si>
  <si>
    <t>中药材种植</t>
  </si>
  <si>
    <t>中药材种植10亩</t>
  </si>
  <si>
    <t>养猪、鸡、牛</t>
  </si>
  <si>
    <t>猪、牛、羊、鸡</t>
  </si>
  <si>
    <t>养猪、鸡、牛、土蜂</t>
  </si>
  <si>
    <t>养猪2100头，鸡20000只，牛350头，蜂240箱</t>
  </si>
  <si>
    <t>维护修缮</t>
  </si>
  <si>
    <t>光伏改建75kw</t>
  </si>
  <si>
    <t>大庙沟路</t>
  </si>
  <si>
    <t>硬化</t>
  </si>
  <si>
    <t>硬化路500米，河堤300米</t>
  </si>
  <si>
    <t>交通局</t>
  </si>
  <si>
    <t>公共设施提升</t>
  </si>
  <si>
    <t>改建</t>
  </si>
  <si>
    <t>五组道路硬化2250㎡</t>
  </si>
  <si>
    <t>九组、八组、四五组
道路硬化</t>
  </si>
  <si>
    <t>修复硬化</t>
  </si>
  <si>
    <t>九组、八组、四五组
道路硬化16公里，宽4.5米</t>
  </si>
  <si>
    <t>通组路</t>
  </si>
  <si>
    <t>道路硬化5千米</t>
  </si>
  <si>
    <t>油返沙道路硬化5.2千米</t>
  </si>
  <si>
    <t>道路硬化2.8千米</t>
  </si>
  <si>
    <t>全村（蓄水池）</t>
  </si>
  <si>
    <t>新建10处蓄水池，埋设引水管网360000米</t>
  </si>
  <si>
    <t>危改</t>
  </si>
  <si>
    <t>c级4户，d级6户</t>
  </si>
  <si>
    <t>危改扶贫</t>
  </si>
  <si>
    <t>c级2户，d级5户</t>
  </si>
  <si>
    <t>c级3户，d级4户</t>
  </si>
  <si>
    <t>c级4户，d级2户</t>
  </si>
  <si>
    <t>王家沟产业路</t>
  </si>
  <si>
    <t>硬化产业路500米</t>
  </si>
  <si>
    <t>新建3处垃圾池</t>
  </si>
  <si>
    <t>二组</t>
  </si>
  <si>
    <t>文化广场1.6亩</t>
  </si>
  <si>
    <t>全村</t>
  </si>
  <si>
    <t>垃圾箱160个</t>
  </si>
  <si>
    <t>四组谷山沟口、八组便民桥各一座</t>
  </si>
  <si>
    <t>四组通组大桥一座</t>
  </si>
  <si>
    <t>环境整治</t>
  </si>
  <si>
    <t>社区一、二、三、四组</t>
  </si>
  <si>
    <t>环境提升</t>
  </si>
  <si>
    <t>社区路灯安装</t>
  </si>
  <si>
    <t>50盏</t>
  </si>
  <si>
    <t>亮化工程</t>
  </si>
  <si>
    <t>增加全村亮化路灯100盏</t>
  </si>
  <si>
    <t>金米村委会、驻村工作队</t>
  </si>
  <si>
    <t>柞水县小岭镇2019年脱贫攻坚项目库</t>
  </si>
  <si>
    <t>4次20</t>
  </si>
  <si>
    <t>培训场地200平方米，年培训500人次。</t>
  </si>
  <si>
    <t>陕西正森公司</t>
  </si>
  <si>
    <t>……</t>
  </si>
  <si>
    <t>3次26</t>
  </si>
  <si>
    <t>6次300人</t>
  </si>
  <si>
    <t>8户</t>
  </si>
  <si>
    <t>380万，人均1万</t>
  </si>
  <si>
    <t>木耳、药材2251亩</t>
  </si>
  <si>
    <t>扩展50亩</t>
  </si>
  <si>
    <t>木耳药材</t>
  </si>
  <si>
    <t>二三组木耳药材发展150亩</t>
  </si>
  <si>
    <t>地栽木耳80亩</t>
  </si>
  <si>
    <t>地载木耳</t>
  </si>
  <si>
    <t>地载木耳20亩</t>
  </si>
  <si>
    <t>猕猴桃</t>
  </si>
  <si>
    <t>猕猴桃100亩</t>
  </si>
  <si>
    <t>牛、土蜂</t>
  </si>
  <si>
    <t>牛500头，蜂300箱</t>
  </si>
  <si>
    <t>制香</t>
  </si>
  <si>
    <t>香产品加工、农副产品加工</t>
  </si>
  <si>
    <t>建设电子商务中心</t>
  </si>
  <si>
    <t>金米电子商务中心</t>
  </si>
  <si>
    <t>136户</t>
  </si>
  <si>
    <t>李砭电子商务中心</t>
  </si>
  <si>
    <t>153户</t>
  </si>
  <si>
    <t>小岭镇电子商务中心</t>
  </si>
  <si>
    <t>350户</t>
  </si>
  <si>
    <t>岭丰电子商务中心</t>
  </si>
  <si>
    <t>常湾电子商务中心</t>
  </si>
  <si>
    <t>蔡李路加宽改建8.45公里.将台子通组路3.2公里</t>
  </si>
  <si>
    <t>二组、五组道路硬化6200㎡、二组亮化路灯90盏</t>
  </si>
  <si>
    <t xml:space="preserve">李砭村 </t>
  </si>
  <si>
    <t>大磨沟道路硬化</t>
  </si>
  <si>
    <t>道路硬化4千米</t>
  </si>
  <si>
    <t>罗庄</t>
  </si>
  <si>
    <t>新建新蓄水池四处，更换主管道入户管道总计10000米</t>
  </si>
  <si>
    <t>改建蓄水池2处，更换管道1.5万米</t>
  </si>
  <si>
    <t>罗庄街道自来水改造</t>
  </si>
  <si>
    <t>自来水更换管道8千米、修建蓄水池一个</t>
  </si>
  <si>
    <t>电网改造</t>
  </si>
  <si>
    <t>三、四、五、六组4000米改造</t>
  </si>
  <si>
    <t>农电改造</t>
  </si>
  <si>
    <t>洞子沟、黑沟各3公里
正沟、进仕沟各2公里</t>
  </si>
  <si>
    <t>仁家沟脑河堤、道路硬化</t>
  </si>
  <si>
    <t>河堤2000米，硬化道路2公里</t>
  </si>
  <si>
    <t>一组便民桥，公厕</t>
  </si>
  <si>
    <t>便民桥长14米，宽8米，公测一处</t>
  </si>
  <si>
    <t>王家沟河堤产业桥，电。</t>
  </si>
  <si>
    <t>河堤500米，桥长8米，宽5米</t>
  </si>
  <si>
    <t>大庙沟、仁家沟脑路灯</t>
  </si>
  <si>
    <t>仁家沟土地河堤</t>
  </si>
  <si>
    <t>提高三百亩</t>
  </si>
  <si>
    <t>仁家沟口两坐便民桥</t>
  </si>
  <si>
    <t>长10米，宽8米</t>
  </si>
  <si>
    <t>仁家沟口到村委会河堤</t>
  </si>
  <si>
    <t>800米</t>
  </si>
  <si>
    <t>河提修复（全村）</t>
  </si>
  <si>
    <t>修复</t>
  </si>
  <si>
    <t>社川河1.2公里，胡家沟3公里，黄花沟1公里杨欲沟1.5公里，共6.7公里</t>
  </si>
  <si>
    <t>房屋涂白</t>
  </si>
  <si>
    <t>全村涂白房屋12300平方米</t>
  </si>
  <si>
    <t>民居改善</t>
  </si>
  <si>
    <t>村级文化广场建设</t>
  </si>
  <si>
    <t>七组建设文化广场635平方米配送文化活动器材</t>
  </si>
  <si>
    <t>路灯</t>
  </si>
  <si>
    <t>全村（安装太阳能路灯300盏）</t>
  </si>
  <si>
    <t>社区五、六组</t>
  </si>
  <si>
    <t>100盏</t>
  </si>
  <si>
    <t>罗庄新村河提加固、河道清理</t>
  </si>
  <si>
    <t>1千米</t>
  </si>
  <si>
    <t>街道绿化</t>
  </si>
  <si>
    <t>栽种行道树1.5千米</t>
  </si>
  <si>
    <t>通组便民桥</t>
  </si>
  <si>
    <t>4米宽、22米长</t>
  </si>
  <si>
    <t>金米村河堤修缮加固</t>
  </si>
  <si>
    <t>河堤修缮加固8千米</t>
  </si>
  <si>
    <t>柞水县小岭镇2020年脱贫攻坚项目库</t>
  </si>
  <si>
    <t>3次18</t>
  </si>
  <si>
    <t>2次22</t>
  </si>
  <si>
    <t>木耳、药材2400亩</t>
  </si>
  <si>
    <t>二三组木耳药材发展320亩</t>
  </si>
  <si>
    <t>花椒、中药材、地栽木耳</t>
  </si>
  <si>
    <t>四、七、八、九、组种植花椒250亩，白芨、天麻、黄姜共400亩、地栽木耳巩固</t>
  </si>
  <si>
    <t>五味子</t>
  </si>
  <si>
    <t>五味子100亩</t>
  </si>
  <si>
    <t>金米村五组</t>
  </si>
  <si>
    <t>百头养牛</t>
  </si>
  <si>
    <t>养牛100头</t>
  </si>
  <si>
    <t>全村新建乡村旅游、农业观光示范点</t>
  </si>
  <si>
    <t>旅游带动</t>
  </si>
  <si>
    <t>移民新村及罗庄街道人行道、街道路面维修</t>
  </si>
  <si>
    <t>街道道路路面维修500米、人行道维修长1.5千米，宽4米。共6000平方米。</t>
  </si>
  <si>
    <t>入户路、连户路</t>
  </si>
  <si>
    <t>入户路、连户路硬化2千米、院落硬化5千平方米、民居改造50户。</t>
  </si>
  <si>
    <t>大庙沟和仁家沟移民搬迁点自来水</t>
  </si>
  <si>
    <t>6000米</t>
  </si>
  <si>
    <t>岭丰村委会</t>
  </si>
  <si>
    <t>移民搬迁点河堤加固</t>
  </si>
  <si>
    <t>200米</t>
  </si>
  <si>
    <t>仁家道路沟河堤</t>
  </si>
  <si>
    <t>2000米</t>
  </si>
  <si>
    <t>磨沟至东甘沟连镇路</t>
  </si>
  <si>
    <t>3000米</t>
  </si>
  <si>
    <t>绿化、亮化工程</t>
  </si>
  <si>
    <t>80亩/100盏</t>
  </si>
  <si>
    <t>小型农田水利工程</t>
  </si>
  <si>
    <t>七八九组</t>
  </si>
  <si>
    <t>文化室改造</t>
  </si>
  <si>
    <t>村活动室</t>
  </si>
  <si>
    <t>附件5-1</t>
    <phoneticPr fontId="8" type="noConversion"/>
  </si>
  <si>
    <t>附件5-2</t>
    <phoneticPr fontId="8" type="noConversion"/>
  </si>
  <si>
    <t>附件5-3</t>
    <phoneticPr fontId="8" type="noConversion"/>
  </si>
  <si>
    <t>附件5-4</t>
    <phoneticPr fontId="8" type="noConversion"/>
  </si>
  <si>
    <t>培训技能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</si>
</sst>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宋体"/>
      <charset val="134"/>
    </font>
    <font>
      <sz val="16"/>
      <name val="黑体"/>
      <family val="3"/>
      <charset val="134"/>
    </font>
    <font>
      <sz val="20"/>
      <name val="方正小标宋简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85" zoomScaleNormal="85" workbookViewId="0">
      <selection activeCell="D14" sqref="D14"/>
    </sheetView>
  </sheetViews>
  <sheetFormatPr defaultColWidth="9" defaultRowHeight="14.4"/>
  <cols>
    <col min="1" max="1" width="16.21875" style="6" customWidth="1"/>
    <col min="2" max="2" width="8.21875" style="6" customWidth="1"/>
    <col min="3" max="3" width="10.6640625" style="6"/>
    <col min="4" max="4" width="9" style="6"/>
    <col min="5" max="5" width="9.6640625" style="6"/>
    <col min="6" max="6" width="9" style="6"/>
    <col min="7" max="7" width="9.6640625" style="6"/>
    <col min="8" max="8" width="8.5546875" style="6" customWidth="1"/>
    <col min="9" max="9" width="9.6640625" style="6"/>
  </cols>
  <sheetData>
    <row r="1" spans="1:9" ht="20.25" customHeight="1">
      <c r="A1" s="7" t="s">
        <v>263</v>
      </c>
    </row>
    <row r="2" spans="1:9" ht="23.2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6.05" customHeight="1">
      <c r="A3" s="11" t="s">
        <v>1</v>
      </c>
      <c r="B3" s="11" t="s">
        <v>2</v>
      </c>
      <c r="C3" s="11"/>
      <c r="D3" s="11" t="s">
        <v>3</v>
      </c>
      <c r="E3" s="11"/>
      <c r="F3" s="11" t="s">
        <v>4</v>
      </c>
      <c r="G3" s="11"/>
      <c r="H3" s="11" t="s">
        <v>5</v>
      </c>
      <c r="I3" s="11"/>
    </row>
    <row r="4" spans="1:9" ht="25.05" customHeight="1">
      <c r="A4" s="11"/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</row>
    <row r="5" spans="1:9" ht="23.25" customHeight="1">
      <c r="A5" s="9" t="s">
        <v>8</v>
      </c>
      <c r="B5" s="9">
        <f t="shared" ref="B5:I5" si="0">B6+B11+B14+B20+B29</f>
        <v>132</v>
      </c>
      <c r="C5" s="9">
        <f t="shared" si="0"/>
        <v>31623.914000000001</v>
      </c>
      <c r="D5" s="9">
        <f t="shared" si="0"/>
        <v>45</v>
      </c>
      <c r="E5" s="9">
        <f t="shared" si="0"/>
        <v>6986.0140000000001</v>
      </c>
      <c r="F5" s="9">
        <f t="shared" si="0"/>
        <v>56</v>
      </c>
      <c r="G5" s="9">
        <f t="shared" si="0"/>
        <v>12580.52</v>
      </c>
      <c r="H5" s="9">
        <f t="shared" si="0"/>
        <v>31</v>
      </c>
      <c r="I5" s="9">
        <f t="shared" si="0"/>
        <v>12057.38</v>
      </c>
    </row>
    <row r="6" spans="1:9" ht="23.25" customHeight="1">
      <c r="A6" s="9" t="s">
        <v>9</v>
      </c>
      <c r="B6" s="9">
        <f t="shared" ref="B6:B29" si="1">D6+F6+H6</f>
        <v>29</v>
      </c>
      <c r="C6" s="9">
        <f t="shared" ref="C6:C34" si="2">E6+G6+I6</f>
        <v>558.71400000000006</v>
      </c>
      <c r="D6" s="9">
        <v>5</v>
      </c>
      <c r="E6" s="9">
        <v>6.3140000000000001</v>
      </c>
      <c r="F6" s="9">
        <v>13</v>
      </c>
      <c r="G6" s="9">
        <v>546.52</v>
      </c>
      <c r="H6" s="9">
        <v>11</v>
      </c>
      <c r="I6" s="9">
        <v>5.88</v>
      </c>
    </row>
    <row r="7" spans="1:9" ht="23.25" customHeight="1">
      <c r="A7" s="3" t="s">
        <v>10</v>
      </c>
      <c r="B7" s="9">
        <f t="shared" si="1"/>
        <v>8</v>
      </c>
      <c r="C7" s="9">
        <f t="shared" si="2"/>
        <v>3.84</v>
      </c>
      <c r="D7" s="9">
        <v>1</v>
      </c>
      <c r="E7" s="3">
        <v>0.8</v>
      </c>
      <c r="F7" s="9">
        <v>4</v>
      </c>
      <c r="G7" s="9">
        <v>1.6</v>
      </c>
      <c r="H7" s="9">
        <v>3</v>
      </c>
      <c r="I7" s="3">
        <v>1.44</v>
      </c>
    </row>
    <row r="8" spans="1:9" ht="23.25" customHeight="1">
      <c r="A8" s="3" t="s">
        <v>11</v>
      </c>
      <c r="B8" s="9">
        <f t="shared" si="1"/>
        <v>7</v>
      </c>
      <c r="C8" s="9">
        <f t="shared" si="2"/>
        <v>547.20000000000005</v>
      </c>
      <c r="D8" s="9">
        <v>2</v>
      </c>
      <c r="E8" s="3">
        <v>1.44</v>
      </c>
      <c r="F8" s="9">
        <v>3</v>
      </c>
      <c r="G8" s="9">
        <v>543.12</v>
      </c>
      <c r="H8" s="9">
        <v>2</v>
      </c>
      <c r="I8" s="3">
        <v>2.64</v>
      </c>
    </row>
    <row r="9" spans="1:9" ht="23.25" customHeight="1">
      <c r="A9" s="3" t="s">
        <v>12</v>
      </c>
      <c r="B9" s="9">
        <f t="shared" si="1"/>
        <v>14</v>
      </c>
      <c r="C9" s="9">
        <f t="shared" si="2"/>
        <v>7.6740000000000004</v>
      </c>
      <c r="D9" s="9">
        <v>2</v>
      </c>
      <c r="E9" s="9">
        <v>4.0739999999999998</v>
      </c>
      <c r="F9" s="9">
        <v>6</v>
      </c>
      <c r="G9" s="9">
        <v>1.8</v>
      </c>
      <c r="H9" s="9">
        <v>6</v>
      </c>
      <c r="I9" s="3">
        <v>1.8</v>
      </c>
    </row>
    <row r="10" spans="1:9" ht="23.25" customHeight="1">
      <c r="A10" s="3" t="s">
        <v>13</v>
      </c>
      <c r="B10" s="9">
        <f t="shared" si="1"/>
        <v>0</v>
      </c>
      <c r="C10" s="9">
        <f t="shared" si="2"/>
        <v>0</v>
      </c>
      <c r="D10" s="9"/>
      <c r="E10" s="9"/>
      <c r="F10" s="9"/>
      <c r="G10" s="9"/>
      <c r="H10" s="9"/>
      <c r="I10" s="9"/>
    </row>
    <row r="11" spans="1:9" ht="23.25" customHeight="1">
      <c r="A11" s="3" t="s">
        <v>14</v>
      </c>
      <c r="B11" s="9">
        <f t="shared" si="1"/>
        <v>5</v>
      </c>
      <c r="C11" s="9">
        <f t="shared" si="2"/>
        <v>994</v>
      </c>
      <c r="D11" s="9">
        <v>5</v>
      </c>
      <c r="E11" s="9">
        <v>994</v>
      </c>
      <c r="F11" s="9"/>
      <c r="G11" s="9"/>
      <c r="H11" s="9"/>
      <c r="I11" s="9"/>
    </row>
    <row r="12" spans="1:9" ht="23.25" customHeight="1">
      <c r="A12" s="3" t="s">
        <v>15</v>
      </c>
      <c r="B12" s="9">
        <f t="shared" si="1"/>
        <v>5</v>
      </c>
      <c r="C12" s="9">
        <f t="shared" si="2"/>
        <v>994</v>
      </c>
      <c r="D12" s="9">
        <v>5</v>
      </c>
      <c r="E12" s="9">
        <v>994</v>
      </c>
      <c r="F12" s="9"/>
      <c r="G12" s="9"/>
      <c r="H12" s="9"/>
      <c r="I12" s="9"/>
    </row>
    <row r="13" spans="1:9" ht="23.25" customHeight="1">
      <c r="A13" s="3" t="s">
        <v>16</v>
      </c>
      <c r="B13" s="9">
        <f t="shared" si="1"/>
        <v>0</v>
      </c>
      <c r="C13" s="9">
        <f t="shared" si="2"/>
        <v>0</v>
      </c>
      <c r="D13" s="9"/>
      <c r="E13" s="9"/>
      <c r="F13" s="9"/>
      <c r="G13" s="9"/>
      <c r="H13" s="9"/>
      <c r="I13" s="9"/>
    </row>
    <row r="14" spans="1:9" ht="23.25" customHeight="1">
      <c r="A14" s="3" t="s">
        <v>17</v>
      </c>
      <c r="B14" s="9">
        <f t="shared" si="1"/>
        <v>13</v>
      </c>
      <c r="C14" s="9">
        <f t="shared" si="2"/>
        <v>645.70000000000005</v>
      </c>
      <c r="D14" s="9">
        <v>5</v>
      </c>
      <c r="E14" s="9">
        <v>94.7</v>
      </c>
      <c r="F14" s="9">
        <v>6</v>
      </c>
      <c r="G14" s="9">
        <v>535.5</v>
      </c>
      <c r="H14" s="9">
        <v>2</v>
      </c>
      <c r="I14" s="9">
        <v>15.5</v>
      </c>
    </row>
    <row r="15" spans="1:9" ht="23.25" customHeight="1">
      <c r="A15" s="3" t="s">
        <v>18</v>
      </c>
      <c r="B15" s="9">
        <f t="shared" si="1"/>
        <v>5</v>
      </c>
      <c r="C15" s="9">
        <f t="shared" si="2"/>
        <v>210</v>
      </c>
      <c r="D15" s="9">
        <v>2</v>
      </c>
      <c r="E15" s="9">
        <v>70</v>
      </c>
      <c r="F15" s="9">
        <v>3</v>
      </c>
      <c r="G15" s="9">
        <v>140</v>
      </c>
      <c r="H15" s="9"/>
      <c r="I15" s="9"/>
    </row>
    <row r="16" spans="1:9" ht="23.25" customHeight="1">
      <c r="A16" s="3" t="s">
        <v>19</v>
      </c>
      <c r="B16" s="9">
        <f t="shared" si="1"/>
        <v>0</v>
      </c>
      <c r="C16" s="9">
        <f t="shared" si="2"/>
        <v>0</v>
      </c>
      <c r="D16" s="9"/>
      <c r="E16" s="9"/>
      <c r="F16" s="9"/>
      <c r="G16" s="9"/>
      <c r="H16" s="9"/>
      <c r="I16" s="9"/>
    </row>
    <row r="17" spans="1:9" ht="23.25" customHeight="1">
      <c r="A17" s="3" t="s">
        <v>20</v>
      </c>
      <c r="B17" s="9">
        <f t="shared" si="1"/>
        <v>2</v>
      </c>
      <c r="C17" s="9">
        <f t="shared" si="2"/>
        <v>394</v>
      </c>
      <c r="D17" s="9">
        <v>1</v>
      </c>
      <c r="E17" s="9">
        <v>14</v>
      </c>
      <c r="F17" s="9">
        <v>1</v>
      </c>
      <c r="G17" s="9">
        <v>380</v>
      </c>
      <c r="H17" s="9"/>
      <c r="I17" s="9"/>
    </row>
    <row r="18" spans="1:9" ht="23.25" customHeight="1">
      <c r="A18" s="3" t="s">
        <v>21</v>
      </c>
      <c r="B18" s="9">
        <f t="shared" si="1"/>
        <v>6</v>
      </c>
      <c r="C18" s="9">
        <f t="shared" si="2"/>
        <v>41.7</v>
      </c>
      <c r="D18" s="9">
        <v>2</v>
      </c>
      <c r="E18" s="9">
        <v>10.7</v>
      </c>
      <c r="F18" s="9">
        <v>2</v>
      </c>
      <c r="G18" s="9">
        <v>15.5</v>
      </c>
      <c r="H18" s="9">
        <v>2</v>
      </c>
      <c r="I18" s="9">
        <v>15.5</v>
      </c>
    </row>
    <row r="19" spans="1:9" ht="23.25" customHeight="1">
      <c r="A19" s="3" t="s">
        <v>13</v>
      </c>
      <c r="B19" s="9">
        <f t="shared" si="1"/>
        <v>0</v>
      </c>
      <c r="C19" s="9">
        <f t="shared" si="2"/>
        <v>0</v>
      </c>
      <c r="D19" s="9"/>
      <c r="E19" s="9"/>
      <c r="F19" s="9"/>
      <c r="G19" s="9"/>
      <c r="H19" s="9"/>
      <c r="I19" s="9"/>
    </row>
    <row r="20" spans="1:9" ht="23.25" customHeight="1">
      <c r="A20" s="3" t="s">
        <v>22</v>
      </c>
      <c r="B20" s="9">
        <f t="shared" si="1"/>
        <v>28</v>
      </c>
      <c r="C20" s="9">
        <f t="shared" si="2"/>
        <v>15446</v>
      </c>
      <c r="D20" s="9">
        <v>10</v>
      </c>
      <c r="E20" s="9">
        <v>3505</v>
      </c>
      <c r="F20" s="9">
        <v>12</v>
      </c>
      <c r="G20" s="9">
        <v>1776</v>
      </c>
      <c r="H20" s="9">
        <v>6</v>
      </c>
      <c r="I20" s="9">
        <v>10165</v>
      </c>
    </row>
    <row r="21" spans="1:9" ht="23.25" customHeight="1">
      <c r="A21" s="3" t="s">
        <v>23</v>
      </c>
      <c r="B21" s="9">
        <f t="shared" si="1"/>
        <v>16</v>
      </c>
      <c r="C21" s="9">
        <f t="shared" si="2"/>
        <v>5114</v>
      </c>
      <c r="D21" s="9">
        <v>7</v>
      </c>
      <c r="E21" s="9">
        <v>3297</v>
      </c>
      <c r="F21" s="9">
        <v>5</v>
      </c>
      <c r="G21" s="9">
        <v>1152</v>
      </c>
      <c r="H21" s="9">
        <v>4</v>
      </c>
      <c r="I21" s="9">
        <v>665</v>
      </c>
    </row>
    <row r="22" spans="1:9" ht="23.25" customHeight="1">
      <c r="A22" s="3" t="s">
        <v>24</v>
      </c>
      <c r="B22" s="9">
        <f t="shared" si="1"/>
        <v>4</v>
      </c>
      <c r="C22" s="9">
        <f t="shared" si="2"/>
        <v>800</v>
      </c>
      <c r="D22" s="9">
        <v>2</v>
      </c>
      <c r="E22" s="9">
        <v>200</v>
      </c>
      <c r="F22" s="9">
        <v>1</v>
      </c>
      <c r="G22" s="9">
        <v>100</v>
      </c>
      <c r="H22" s="9">
        <v>1</v>
      </c>
      <c r="I22" s="9">
        <v>500</v>
      </c>
    </row>
    <row r="23" spans="1:9" ht="23.25" customHeight="1">
      <c r="A23" s="3" t="s">
        <v>25</v>
      </c>
      <c r="B23" s="9">
        <f t="shared" si="1"/>
        <v>1</v>
      </c>
      <c r="C23" s="9">
        <f t="shared" si="2"/>
        <v>500</v>
      </c>
      <c r="D23" s="9"/>
      <c r="E23" s="9"/>
      <c r="F23" s="9">
        <v>1</v>
      </c>
      <c r="G23" s="9">
        <v>500</v>
      </c>
      <c r="H23" s="9"/>
      <c r="I23" s="9"/>
    </row>
    <row r="24" spans="1:9" ht="23.25" customHeight="1">
      <c r="A24" s="3" t="s">
        <v>26</v>
      </c>
      <c r="B24" s="9">
        <f t="shared" si="1"/>
        <v>1</v>
      </c>
      <c r="C24" s="9">
        <f t="shared" si="2"/>
        <v>8</v>
      </c>
      <c r="D24" s="9">
        <v>1</v>
      </c>
      <c r="E24" s="9">
        <v>8</v>
      </c>
      <c r="F24" s="9"/>
      <c r="G24" s="9"/>
      <c r="H24" s="9"/>
      <c r="I24" s="9"/>
    </row>
    <row r="25" spans="1:9" ht="23.25" customHeight="1">
      <c r="A25" s="3" t="s">
        <v>27</v>
      </c>
      <c r="B25" s="9">
        <f t="shared" si="1"/>
        <v>5</v>
      </c>
      <c r="C25" s="9">
        <f t="shared" si="2"/>
        <v>24</v>
      </c>
      <c r="D25" s="9"/>
      <c r="E25" s="9"/>
      <c r="F25" s="9">
        <v>5</v>
      </c>
      <c r="G25" s="9">
        <v>24</v>
      </c>
      <c r="H25" s="9"/>
      <c r="I25" s="9"/>
    </row>
    <row r="26" spans="1:9" ht="23.25" customHeight="1">
      <c r="A26" s="3" t="s">
        <v>28</v>
      </c>
      <c r="B26" s="9">
        <f t="shared" si="1"/>
        <v>1</v>
      </c>
      <c r="C26" s="9">
        <f t="shared" si="2"/>
        <v>9000</v>
      </c>
      <c r="D26" s="9"/>
      <c r="E26" s="9"/>
      <c r="F26" s="9"/>
      <c r="G26" s="9"/>
      <c r="H26" s="9">
        <v>1</v>
      </c>
      <c r="I26" s="9">
        <v>9000</v>
      </c>
    </row>
    <row r="27" spans="1:9" ht="23.25" customHeight="1">
      <c r="A27" s="3" t="s">
        <v>29</v>
      </c>
      <c r="B27" s="9">
        <f t="shared" si="1"/>
        <v>0</v>
      </c>
      <c r="C27" s="9">
        <f t="shared" si="2"/>
        <v>0</v>
      </c>
      <c r="D27" s="9"/>
      <c r="E27" s="9"/>
      <c r="F27" s="9"/>
      <c r="G27" s="9"/>
      <c r="H27" s="9"/>
      <c r="I27" s="9"/>
    </row>
    <row r="28" spans="1:9" ht="23.25" customHeight="1">
      <c r="A28" s="3" t="s">
        <v>13</v>
      </c>
      <c r="B28" s="9">
        <f t="shared" si="1"/>
        <v>0</v>
      </c>
      <c r="C28" s="9">
        <f t="shared" si="2"/>
        <v>0</v>
      </c>
      <c r="D28" s="9"/>
      <c r="E28" s="9"/>
      <c r="F28" s="9"/>
      <c r="G28" s="9"/>
      <c r="H28" s="9"/>
      <c r="I28" s="9"/>
    </row>
    <row r="29" spans="1:9" ht="23.25" customHeight="1">
      <c r="A29" s="3" t="s">
        <v>30</v>
      </c>
      <c r="B29" s="9">
        <f t="shared" si="1"/>
        <v>57</v>
      </c>
      <c r="C29" s="9">
        <f t="shared" si="2"/>
        <v>13979.5</v>
      </c>
      <c r="D29" s="9">
        <v>20</v>
      </c>
      <c r="E29" s="9">
        <v>2386</v>
      </c>
      <c r="F29" s="9">
        <v>25</v>
      </c>
      <c r="G29" s="9">
        <v>9722.5</v>
      </c>
      <c r="H29" s="9">
        <v>12</v>
      </c>
      <c r="I29" s="9">
        <v>1871</v>
      </c>
    </row>
    <row r="30" spans="1:9" ht="23.25" customHeight="1">
      <c r="A30" s="3" t="s">
        <v>31</v>
      </c>
      <c r="B30" s="9">
        <f t="shared" ref="B30:B34" si="3">SUM(D30,F30,H30)</f>
        <v>11</v>
      </c>
      <c r="C30" s="9">
        <f t="shared" si="2"/>
        <v>6132.5</v>
      </c>
      <c r="D30" s="9">
        <v>6</v>
      </c>
      <c r="E30" s="9">
        <v>1457</v>
      </c>
      <c r="F30" s="9">
        <v>3</v>
      </c>
      <c r="G30" s="9">
        <v>4555.5</v>
      </c>
      <c r="H30" s="9">
        <v>2</v>
      </c>
      <c r="I30" s="9">
        <v>120</v>
      </c>
    </row>
    <row r="31" spans="1:9" ht="23.25" customHeight="1">
      <c r="A31" s="3" t="s">
        <v>32</v>
      </c>
      <c r="B31" s="9">
        <f t="shared" si="3"/>
        <v>5</v>
      </c>
      <c r="C31" s="9">
        <f t="shared" si="2"/>
        <v>820</v>
      </c>
      <c r="D31" s="9">
        <v>1</v>
      </c>
      <c r="E31" s="9">
        <v>350</v>
      </c>
      <c r="F31" s="9">
        <v>3</v>
      </c>
      <c r="G31" s="9">
        <v>390</v>
      </c>
      <c r="H31" s="9">
        <v>1</v>
      </c>
      <c r="I31" s="9">
        <v>80</v>
      </c>
    </row>
    <row r="32" spans="1:9" ht="23.25" customHeight="1">
      <c r="A32" s="3" t="s">
        <v>33</v>
      </c>
      <c r="B32" s="9">
        <f t="shared" si="3"/>
        <v>2</v>
      </c>
      <c r="C32" s="9">
        <f t="shared" si="2"/>
        <v>770</v>
      </c>
      <c r="D32" s="9"/>
      <c r="E32" s="9"/>
      <c r="F32" s="9">
        <v>2</v>
      </c>
      <c r="G32" s="9">
        <v>770</v>
      </c>
      <c r="H32" s="9"/>
      <c r="I32" s="9"/>
    </row>
    <row r="33" spans="1:9" ht="23.25" customHeight="1">
      <c r="A33" s="3" t="s">
        <v>34</v>
      </c>
      <c r="B33" s="9">
        <f t="shared" si="3"/>
        <v>4</v>
      </c>
      <c r="C33" s="9">
        <f t="shared" si="2"/>
        <v>62</v>
      </c>
      <c r="D33" s="9">
        <v>4</v>
      </c>
      <c r="E33" s="9">
        <v>62</v>
      </c>
      <c r="F33" s="9"/>
      <c r="G33" s="9"/>
      <c r="H33" s="9"/>
      <c r="I33" s="9"/>
    </row>
    <row r="34" spans="1:9" ht="23.25" customHeight="1">
      <c r="A34" s="3" t="s">
        <v>13</v>
      </c>
      <c r="B34" s="9">
        <f t="shared" si="3"/>
        <v>35</v>
      </c>
      <c r="C34" s="9">
        <f t="shared" si="2"/>
        <v>6195</v>
      </c>
      <c r="D34" s="9">
        <v>9</v>
      </c>
      <c r="E34" s="9">
        <v>517</v>
      </c>
      <c r="F34" s="9">
        <v>17</v>
      </c>
      <c r="G34" s="9">
        <v>4007</v>
      </c>
      <c r="H34" s="9">
        <v>9</v>
      </c>
      <c r="I34" s="9">
        <v>1671</v>
      </c>
    </row>
  </sheetData>
  <mergeCells count="6">
    <mergeCell ref="A2:I2"/>
    <mergeCell ref="B3:C3"/>
    <mergeCell ref="D3:E3"/>
    <mergeCell ref="F3:G3"/>
    <mergeCell ref="H3:I3"/>
    <mergeCell ref="A3:A4"/>
  </mergeCells>
  <phoneticPr fontId="8" type="noConversion"/>
  <pageMargins left="0.74652777777777801" right="0.74652777777777801" top="0.999305555555556" bottom="0.62916666666666698" header="0.51041666666666696" footer="0.51041666666666696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topLeftCell="A57" workbookViewId="0">
      <selection activeCell="A44" sqref="A44"/>
    </sheetView>
  </sheetViews>
  <sheetFormatPr defaultColWidth="9" defaultRowHeight="14.4"/>
  <cols>
    <col min="1" max="1" width="15.33203125" customWidth="1"/>
    <col min="2" max="2" width="10.109375" customWidth="1"/>
    <col min="3" max="3" width="4.88671875" customWidth="1"/>
    <col min="4" max="4" width="16.6640625" customWidth="1"/>
    <col min="5" max="5" width="6.77734375" customWidth="1"/>
    <col min="6" max="6" width="7.88671875" customWidth="1"/>
    <col min="7" max="7" width="8.109375" customWidth="1"/>
    <col min="8" max="8" width="11.21875" customWidth="1"/>
    <col min="9" max="13" width="5.109375" customWidth="1"/>
    <col min="14" max="14" width="6.5546875" customWidth="1"/>
    <col min="15" max="16" width="5.109375" customWidth="1"/>
    <col min="17" max="17" width="6.33203125" customWidth="1"/>
    <col min="18" max="18" width="4.77734375" customWidth="1"/>
    <col min="19" max="19" width="7.5546875" customWidth="1"/>
  </cols>
  <sheetData>
    <row r="1" spans="1:19" ht="15.6">
      <c r="A1" s="5" t="s">
        <v>264</v>
      </c>
    </row>
    <row r="2" spans="1:19" ht="25.8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>
      <c r="A3" t="s">
        <v>36</v>
      </c>
    </row>
    <row r="4" spans="1:19">
      <c r="A4" s="12" t="s">
        <v>1</v>
      </c>
      <c r="B4" s="12" t="s">
        <v>37</v>
      </c>
      <c r="C4" s="12" t="s">
        <v>38</v>
      </c>
      <c r="D4" s="12" t="s">
        <v>39</v>
      </c>
      <c r="E4" s="12" t="s">
        <v>40</v>
      </c>
      <c r="F4" s="12"/>
      <c r="G4" s="12" t="s">
        <v>41</v>
      </c>
      <c r="H4" s="12" t="s">
        <v>42</v>
      </c>
      <c r="I4" s="12" t="s">
        <v>43</v>
      </c>
      <c r="J4" s="12"/>
      <c r="K4" s="12"/>
      <c r="L4" s="12"/>
      <c r="M4" s="12"/>
      <c r="N4" s="12"/>
      <c r="O4" s="12"/>
      <c r="P4" s="12"/>
      <c r="Q4" s="12" t="s">
        <v>44</v>
      </c>
      <c r="R4" s="12" t="s">
        <v>45</v>
      </c>
      <c r="S4" s="12" t="s">
        <v>46</v>
      </c>
    </row>
    <row r="5" spans="1:19">
      <c r="A5" s="12"/>
      <c r="B5" s="12"/>
      <c r="C5" s="12"/>
      <c r="D5" s="12"/>
      <c r="E5" s="12" t="s">
        <v>47</v>
      </c>
      <c r="F5" s="12" t="s">
        <v>48</v>
      </c>
      <c r="G5" s="12"/>
      <c r="H5" s="12"/>
      <c r="I5" s="12" t="s">
        <v>49</v>
      </c>
      <c r="J5" s="12" t="s">
        <v>50</v>
      </c>
      <c r="K5" s="12"/>
      <c r="L5" s="12"/>
      <c r="M5" s="12"/>
      <c r="N5" s="12" t="s">
        <v>51</v>
      </c>
      <c r="O5" s="12" t="s">
        <v>52</v>
      </c>
      <c r="P5" s="12" t="s">
        <v>53</v>
      </c>
      <c r="Q5" s="12"/>
      <c r="R5" s="12"/>
      <c r="S5" s="12"/>
    </row>
    <row r="6" spans="1:19">
      <c r="A6" s="12"/>
      <c r="B6" s="12"/>
      <c r="C6" s="12"/>
      <c r="D6" s="12"/>
      <c r="E6" s="12"/>
      <c r="F6" s="12"/>
      <c r="G6" s="12"/>
      <c r="H6" s="12"/>
      <c r="I6" s="12"/>
      <c r="J6" s="2" t="s">
        <v>54</v>
      </c>
      <c r="K6" s="2" t="s">
        <v>55</v>
      </c>
      <c r="L6" s="2" t="s">
        <v>56</v>
      </c>
      <c r="M6" s="2" t="s">
        <v>57</v>
      </c>
      <c r="N6" s="12"/>
      <c r="O6" s="12"/>
      <c r="P6" s="12"/>
      <c r="Q6" s="12"/>
      <c r="R6" s="12"/>
      <c r="S6" s="12"/>
    </row>
    <row r="7" spans="1:19" ht="21.6" customHeight="1">
      <c r="A7" s="3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1.6" customHeight="1">
      <c r="A8" s="3" t="s">
        <v>10</v>
      </c>
      <c r="B8" s="13" t="s">
        <v>49</v>
      </c>
      <c r="C8" s="13" t="s">
        <v>58</v>
      </c>
      <c r="D8" s="13" t="s">
        <v>59</v>
      </c>
      <c r="E8" s="13" t="s">
        <v>60</v>
      </c>
      <c r="F8" s="13" t="s">
        <v>61</v>
      </c>
      <c r="G8" s="13" t="s">
        <v>3</v>
      </c>
      <c r="H8" s="13" t="s">
        <v>62</v>
      </c>
      <c r="I8" s="13">
        <v>0.8</v>
      </c>
      <c r="J8" s="13"/>
      <c r="K8" s="13"/>
      <c r="L8" s="13"/>
      <c r="M8" s="14"/>
      <c r="N8" s="13"/>
      <c r="O8" s="13"/>
      <c r="P8" s="13"/>
      <c r="Q8" s="13">
        <v>10</v>
      </c>
      <c r="R8" s="13" t="s">
        <v>267</v>
      </c>
      <c r="S8" s="13" t="s">
        <v>63</v>
      </c>
    </row>
    <row r="9" spans="1:19" ht="21.6" customHeight="1">
      <c r="A9" s="3" t="s">
        <v>11</v>
      </c>
      <c r="B9" s="13" t="s">
        <v>49</v>
      </c>
      <c r="C9" s="13" t="s">
        <v>58</v>
      </c>
      <c r="D9" s="13" t="s">
        <v>64</v>
      </c>
      <c r="E9" s="13" t="s">
        <v>60</v>
      </c>
      <c r="F9" s="13" t="s">
        <v>61</v>
      </c>
      <c r="G9" s="13" t="s">
        <v>3</v>
      </c>
      <c r="H9" s="13" t="s">
        <v>62</v>
      </c>
      <c r="I9" s="13">
        <v>1.44</v>
      </c>
      <c r="J9" s="13"/>
      <c r="K9" s="13"/>
      <c r="L9" s="13"/>
      <c r="M9" s="13"/>
      <c r="N9" s="13"/>
      <c r="O9" s="13"/>
      <c r="P9" s="13"/>
      <c r="Q9" s="13">
        <v>12</v>
      </c>
      <c r="R9" s="13" t="s">
        <v>267</v>
      </c>
      <c r="S9" s="13" t="s">
        <v>63</v>
      </c>
    </row>
    <row r="10" spans="1:19" ht="21.6" customHeight="1">
      <c r="A10" s="3" t="s">
        <v>12</v>
      </c>
      <c r="B10" s="13"/>
      <c r="C10" s="13" t="s">
        <v>58</v>
      </c>
      <c r="D10" s="13" t="s">
        <v>65</v>
      </c>
      <c r="E10" s="13" t="s">
        <v>60</v>
      </c>
      <c r="F10" s="13" t="s">
        <v>61</v>
      </c>
      <c r="G10" s="13" t="s">
        <v>3</v>
      </c>
      <c r="H10" s="13" t="s">
        <v>62</v>
      </c>
      <c r="I10" s="13">
        <v>3.6</v>
      </c>
      <c r="J10" s="13"/>
      <c r="K10" s="13"/>
      <c r="L10" s="13"/>
      <c r="M10" s="13"/>
      <c r="N10" s="13"/>
      <c r="O10" s="13"/>
      <c r="P10" s="13"/>
      <c r="Q10" s="13">
        <v>316</v>
      </c>
      <c r="R10" s="13" t="s">
        <v>267</v>
      </c>
      <c r="S10" s="13" t="s">
        <v>63</v>
      </c>
    </row>
    <row r="11" spans="1:19" ht="21.6" customHeight="1">
      <c r="A11" s="3"/>
      <c r="B11" s="13" t="s">
        <v>66</v>
      </c>
      <c r="C11" s="13" t="s">
        <v>58</v>
      </c>
      <c r="D11" s="13" t="s">
        <v>67</v>
      </c>
      <c r="E11" s="13" t="s">
        <v>60</v>
      </c>
      <c r="F11" s="13" t="s">
        <v>68</v>
      </c>
      <c r="G11" s="13" t="s">
        <v>3</v>
      </c>
      <c r="H11" s="13" t="s">
        <v>68</v>
      </c>
      <c r="I11" s="13">
        <v>0.47399999999999998</v>
      </c>
      <c r="J11" s="13"/>
      <c r="K11" s="13"/>
      <c r="L11" s="13"/>
      <c r="M11" s="13"/>
      <c r="N11" s="13"/>
      <c r="O11" s="13"/>
      <c r="P11" s="13"/>
      <c r="Q11" s="13"/>
      <c r="R11" s="13" t="s">
        <v>267</v>
      </c>
      <c r="S11" s="13" t="s">
        <v>63</v>
      </c>
    </row>
    <row r="12" spans="1:19">
      <c r="A12" s="3" t="s">
        <v>13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4">
      <c r="A13" s="3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2.8" customHeight="1">
      <c r="A14" s="3" t="s">
        <v>15</v>
      </c>
      <c r="B14" s="13" t="s">
        <v>69</v>
      </c>
      <c r="C14" s="13" t="s">
        <v>70</v>
      </c>
      <c r="D14" s="13" t="s">
        <v>71</v>
      </c>
      <c r="E14" s="13" t="s">
        <v>60</v>
      </c>
      <c r="F14" s="13" t="s">
        <v>61</v>
      </c>
      <c r="G14" s="13" t="s">
        <v>3</v>
      </c>
      <c r="H14" s="13" t="s">
        <v>61</v>
      </c>
      <c r="I14" s="13">
        <v>918</v>
      </c>
      <c r="J14" s="13">
        <v>155.19999999999999</v>
      </c>
      <c r="K14" s="13">
        <v>271.60000000000002</v>
      </c>
      <c r="L14" s="13">
        <v>58.2</v>
      </c>
      <c r="M14" s="13">
        <v>388</v>
      </c>
      <c r="N14" s="13"/>
      <c r="O14" s="13">
        <v>45</v>
      </c>
      <c r="P14" s="13"/>
      <c r="Q14" s="13">
        <v>64</v>
      </c>
      <c r="R14" s="13" t="s">
        <v>72</v>
      </c>
      <c r="S14" s="13" t="s">
        <v>63</v>
      </c>
    </row>
    <row r="15" spans="1:19" ht="22.8" customHeight="1">
      <c r="A15" s="3"/>
      <c r="B15" s="13" t="s">
        <v>69</v>
      </c>
      <c r="C15" s="13" t="s">
        <v>70</v>
      </c>
      <c r="D15" s="13" t="s">
        <v>73</v>
      </c>
      <c r="E15" s="13" t="s">
        <v>60</v>
      </c>
      <c r="F15" s="13" t="s">
        <v>74</v>
      </c>
      <c r="G15" s="13" t="s">
        <v>3</v>
      </c>
      <c r="H15" s="13" t="s">
        <v>74</v>
      </c>
      <c r="I15" s="13">
        <v>14.25</v>
      </c>
      <c r="J15" s="13">
        <v>2.4</v>
      </c>
      <c r="K15" s="13">
        <v>4.2</v>
      </c>
      <c r="L15" s="13">
        <v>0.9</v>
      </c>
      <c r="M15" s="13">
        <v>6</v>
      </c>
      <c r="N15" s="13"/>
      <c r="O15" s="13">
        <v>0.75</v>
      </c>
      <c r="P15" s="13"/>
      <c r="Q15" s="13">
        <v>3</v>
      </c>
      <c r="R15" s="13" t="s">
        <v>72</v>
      </c>
      <c r="S15" s="13" t="s">
        <v>63</v>
      </c>
    </row>
    <row r="16" spans="1:19" ht="22.8" customHeight="1">
      <c r="A16" s="3"/>
      <c r="B16" s="13" t="s">
        <v>69</v>
      </c>
      <c r="C16" s="13" t="s">
        <v>70</v>
      </c>
      <c r="D16" s="13" t="s">
        <v>75</v>
      </c>
      <c r="E16" s="13" t="s">
        <v>60</v>
      </c>
      <c r="F16" s="13" t="s">
        <v>76</v>
      </c>
      <c r="G16" s="13" t="s">
        <v>3</v>
      </c>
      <c r="H16" s="13" t="s">
        <v>76</v>
      </c>
      <c r="I16" s="13">
        <v>4.75</v>
      </c>
      <c r="J16" s="13">
        <v>0.8</v>
      </c>
      <c r="K16" s="13">
        <v>1.4</v>
      </c>
      <c r="L16" s="13">
        <v>0.3</v>
      </c>
      <c r="M16" s="13">
        <v>2</v>
      </c>
      <c r="N16" s="13"/>
      <c r="O16" s="13">
        <v>0.25</v>
      </c>
      <c r="P16" s="13"/>
      <c r="Q16" s="13">
        <v>1</v>
      </c>
      <c r="R16" s="13" t="s">
        <v>72</v>
      </c>
      <c r="S16" s="13" t="s">
        <v>63</v>
      </c>
    </row>
    <row r="17" spans="1:19" ht="22.8" customHeight="1">
      <c r="A17" s="3"/>
      <c r="B17" s="13" t="s">
        <v>69</v>
      </c>
      <c r="C17" s="13" t="s">
        <v>70</v>
      </c>
      <c r="D17" s="13" t="s">
        <v>75</v>
      </c>
      <c r="E17" s="13" t="s">
        <v>60</v>
      </c>
      <c r="F17" s="13" t="s">
        <v>77</v>
      </c>
      <c r="G17" s="13" t="s">
        <v>3</v>
      </c>
      <c r="H17" s="13" t="s">
        <v>77</v>
      </c>
      <c r="I17" s="13">
        <v>9.5</v>
      </c>
      <c r="J17" s="13">
        <v>1.6</v>
      </c>
      <c r="K17" s="13">
        <v>2.8</v>
      </c>
      <c r="L17" s="13">
        <v>0.6</v>
      </c>
      <c r="M17" s="13">
        <v>4</v>
      </c>
      <c r="N17" s="13"/>
      <c r="O17" s="13">
        <v>0.5</v>
      </c>
      <c r="P17" s="13"/>
      <c r="Q17" s="13">
        <v>1</v>
      </c>
      <c r="R17" s="13" t="s">
        <v>72</v>
      </c>
      <c r="S17" s="13" t="s">
        <v>63</v>
      </c>
    </row>
    <row r="18" spans="1:19" ht="22.8" customHeight="1">
      <c r="A18" s="3"/>
      <c r="B18" s="13" t="s">
        <v>69</v>
      </c>
      <c r="C18" s="13" t="s">
        <v>70</v>
      </c>
      <c r="D18" s="13" t="s">
        <v>78</v>
      </c>
      <c r="E18" s="13" t="s">
        <v>60</v>
      </c>
      <c r="F18" s="13" t="s">
        <v>68</v>
      </c>
      <c r="G18" s="13" t="s">
        <v>3</v>
      </c>
      <c r="H18" s="13" t="s">
        <v>68</v>
      </c>
      <c r="I18" s="13">
        <v>47.5</v>
      </c>
      <c r="J18" s="13">
        <v>8</v>
      </c>
      <c r="K18" s="13">
        <v>14</v>
      </c>
      <c r="L18" s="13">
        <v>3</v>
      </c>
      <c r="M18" s="13">
        <v>20</v>
      </c>
      <c r="N18" s="13"/>
      <c r="O18" s="13">
        <v>2.5</v>
      </c>
      <c r="P18" s="13"/>
      <c r="Q18" s="13">
        <v>4</v>
      </c>
      <c r="R18" s="13" t="s">
        <v>72</v>
      </c>
      <c r="S18" s="13" t="s">
        <v>63</v>
      </c>
    </row>
    <row r="19" spans="1:19" ht="18.600000000000001" customHeight="1">
      <c r="A19" s="3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8.600000000000001" customHeight="1">
      <c r="A20" s="3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4">
      <c r="A21" s="3" t="s">
        <v>18</v>
      </c>
      <c r="B21" s="13"/>
      <c r="C21" s="13" t="s">
        <v>79</v>
      </c>
      <c r="D21" s="13" t="s">
        <v>80</v>
      </c>
      <c r="E21" s="13" t="s">
        <v>60</v>
      </c>
      <c r="F21" s="13" t="s">
        <v>76</v>
      </c>
      <c r="G21" s="13" t="s">
        <v>3</v>
      </c>
      <c r="H21" s="13" t="s">
        <v>62</v>
      </c>
      <c r="I21" s="13">
        <v>50</v>
      </c>
      <c r="J21" s="13">
        <v>50</v>
      </c>
      <c r="K21" s="13"/>
      <c r="L21" s="13"/>
      <c r="M21" s="13"/>
      <c r="N21" s="13"/>
      <c r="O21" s="13" t="s">
        <v>81</v>
      </c>
      <c r="P21" s="13"/>
      <c r="Q21" s="13">
        <v>10</v>
      </c>
      <c r="R21" s="13" t="s">
        <v>82</v>
      </c>
      <c r="S21" s="13" t="s">
        <v>63</v>
      </c>
    </row>
    <row r="22" spans="1:19" ht="21.6" customHeight="1">
      <c r="A22" s="3"/>
      <c r="B22" s="13"/>
      <c r="C22" s="13" t="s">
        <v>79</v>
      </c>
      <c r="D22" s="13" t="s">
        <v>83</v>
      </c>
      <c r="E22" s="13" t="s">
        <v>60</v>
      </c>
      <c r="F22" s="13" t="s">
        <v>68</v>
      </c>
      <c r="G22" s="13" t="s">
        <v>3</v>
      </c>
      <c r="H22" s="13" t="s">
        <v>68</v>
      </c>
      <c r="I22" s="13">
        <v>20</v>
      </c>
      <c r="J22" s="13"/>
      <c r="K22" s="13"/>
      <c r="L22" s="13"/>
      <c r="M22" s="13"/>
      <c r="N22" s="13"/>
      <c r="O22" s="13"/>
      <c r="P22" s="13"/>
      <c r="Q22" s="13">
        <v>4</v>
      </c>
      <c r="R22" s="13" t="s">
        <v>82</v>
      </c>
      <c r="S22" s="13" t="s">
        <v>63</v>
      </c>
    </row>
    <row r="23" spans="1:19" ht="21.6" customHeight="1">
      <c r="A23" s="3" t="s">
        <v>19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21.6" customHeight="1">
      <c r="A24" s="3" t="s">
        <v>20</v>
      </c>
      <c r="B24" s="13"/>
      <c r="C24" s="13" t="s">
        <v>79</v>
      </c>
      <c r="D24" s="13" t="s">
        <v>84</v>
      </c>
      <c r="E24" s="13" t="s">
        <v>60</v>
      </c>
      <c r="F24" s="13" t="s">
        <v>76</v>
      </c>
      <c r="G24" s="13" t="s">
        <v>3</v>
      </c>
      <c r="H24" s="13" t="s">
        <v>62</v>
      </c>
      <c r="I24" s="13">
        <v>14</v>
      </c>
      <c r="J24" s="13">
        <v>14</v>
      </c>
      <c r="K24" s="13"/>
      <c r="L24" s="13"/>
      <c r="M24" s="13"/>
      <c r="N24" s="13"/>
      <c r="O24" s="13" t="s">
        <v>81</v>
      </c>
      <c r="P24" s="13"/>
      <c r="Q24" s="13">
        <v>14</v>
      </c>
      <c r="R24" s="13" t="s">
        <v>82</v>
      </c>
      <c r="S24" s="13" t="s">
        <v>63</v>
      </c>
    </row>
    <row r="25" spans="1:19" ht="21.6" customHeight="1">
      <c r="A25" s="3" t="s">
        <v>21</v>
      </c>
      <c r="B25" s="13"/>
      <c r="C25" s="13" t="s">
        <v>79</v>
      </c>
      <c r="D25" s="13" t="s">
        <v>85</v>
      </c>
      <c r="E25" s="13" t="s">
        <v>60</v>
      </c>
      <c r="F25" s="13" t="s">
        <v>74</v>
      </c>
      <c r="G25" s="13" t="s">
        <v>3</v>
      </c>
      <c r="H25" s="13" t="s">
        <v>74</v>
      </c>
      <c r="I25" s="13">
        <v>7.5</v>
      </c>
      <c r="J25" s="13"/>
      <c r="K25" s="13">
        <v>6</v>
      </c>
      <c r="L25" s="13"/>
      <c r="M25" s="13"/>
      <c r="N25" s="13"/>
      <c r="O25" s="13">
        <v>1.5</v>
      </c>
      <c r="P25" s="13"/>
      <c r="Q25" s="13"/>
      <c r="R25" s="13" t="s">
        <v>86</v>
      </c>
      <c r="S25" s="13" t="s">
        <v>63</v>
      </c>
    </row>
    <row r="26" spans="1:19" ht="21.6" customHeight="1">
      <c r="A26" s="3"/>
      <c r="B26" s="13"/>
      <c r="C26" s="13" t="s">
        <v>79</v>
      </c>
      <c r="D26" s="13" t="s">
        <v>87</v>
      </c>
      <c r="E26" s="13" t="s">
        <v>60</v>
      </c>
      <c r="F26" s="13" t="s">
        <v>76</v>
      </c>
      <c r="G26" s="13" t="s">
        <v>3</v>
      </c>
      <c r="H26" s="13" t="s">
        <v>62</v>
      </c>
      <c r="I26" s="13">
        <v>3.2</v>
      </c>
      <c r="J26" s="13"/>
      <c r="K26" s="13"/>
      <c r="L26" s="13"/>
      <c r="M26" s="13">
        <v>3.2</v>
      </c>
      <c r="N26" s="13"/>
      <c r="O26" s="13"/>
      <c r="P26" s="13"/>
      <c r="Q26" s="13">
        <v>138</v>
      </c>
      <c r="R26" s="13" t="s">
        <v>86</v>
      </c>
      <c r="S26" s="13" t="s">
        <v>63</v>
      </c>
    </row>
    <row r="27" spans="1:19" ht="25.8" customHeight="1">
      <c r="A27" s="3" t="s">
        <v>13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25.8" customHeight="1">
      <c r="A28" s="3" t="s">
        <v>22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25.8" customHeight="1">
      <c r="A29" s="3" t="s">
        <v>23</v>
      </c>
      <c r="B29" s="15" t="s">
        <v>88</v>
      </c>
      <c r="C29" s="13" t="s">
        <v>89</v>
      </c>
      <c r="D29" s="16" t="s">
        <v>90</v>
      </c>
      <c r="E29" s="13" t="s">
        <v>60</v>
      </c>
      <c r="F29" s="13" t="s">
        <v>77</v>
      </c>
      <c r="G29" s="13" t="s">
        <v>3</v>
      </c>
      <c r="H29" s="15" t="s">
        <v>91</v>
      </c>
      <c r="I29" s="17">
        <v>150</v>
      </c>
      <c r="J29" s="13"/>
      <c r="K29" s="13"/>
      <c r="L29" s="13"/>
      <c r="M29" s="13"/>
      <c r="N29" s="13"/>
      <c r="O29" s="13"/>
      <c r="P29" s="13"/>
      <c r="Q29" s="13">
        <v>103</v>
      </c>
      <c r="R29" s="13" t="s">
        <v>92</v>
      </c>
      <c r="S29" s="13" t="s">
        <v>63</v>
      </c>
    </row>
    <row r="30" spans="1:19" ht="25.8" customHeight="1">
      <c r="A30" s="3"/>
      <c r="B30" s="13"/>
      <c r="C30" s="13" t="s">
        <v>79</v>
      </c>
      <c r="D30" s="13" t="s">
        <v>93</v>
      </c>
      <c r="E30" s="13" t="s">
        <v>60</v>
      </c>
      <c r="F30" s="13" t="s">
        <v>74</v>
      </c>
      <c r="G30" s="13" t="s">
        <v>3</v>
      </c>
      <c r="H30" s="18" t="s">
        <v>94</v>
      </c>
      <c r="I30" s="17">
        <v>900</v>
      </c>
      <c r="J30" s="13">
        <v>400</v>
      </c>
      <c r="K30" s="13">
        <v>300</v>
      </c>
      <c r="L30" s="13">
        <v>100</v>
      </c>
      <c r="M30" s="13">
        <v>100</v>
      </c>
      <c r="N30" s="13"/>
      <c r="O30" s="13"/>
      <c r="P30" s="13"/>
      <c r="Q30" s="13">
        <v>137</v>
      </c>
      <c r="R30" s="13" t="s">
        <v>92</v>
      </c>
      <c r="S30" s="13" t="s">
        <v>63</v>
      </c>
    </row>
    <row r="31" spans="1:19" ht="25.8" customHeight="1">
      <c r="A31" s="3"/>
      <c r="B31" s="13"/>
      <c r="C31" s="13" t="s">
        <v>95</v>
      </c>
      <c r="D31" s="13" t="s">
        <v>96</v>
      </c>
      <c r="E31" s="13" t="s">
        <v>60</v>
      </c>
      <c r="F31" s="13" t="s">
        <v>76</v>
      </c>
      <c r="G31" s="13" t="s">
        <v>3</v>
      </c>
      <c r="H31" s="13" t="s">
        <v>97</v>
      </c>
      <c r="I31" s="17">
        <v>57</v>
      </c>
      <c r="J31" s="13"/>
      <c r="K31" s="13">
        <v>57</v>
      </c>
      <c r="L31" s="13"/>
      <c r="M31" s="13"/>
      <c r="N31" s="13"/>
      <c r="O31" s="13"/>
      <c r="P31" s="13"/>
      <c r="Q31" s="13">
        <v>51</v>
      </c>
      <c r="R31" s="13" t="s">
        <v>92</v>
      </c>
      <c r="S31" s="13" t="s">
        <v>63</v>
      </c>
    </row>
    <row r="32" spans="1:19" ht="25.8" customHeight="1">
      <c r="A32" s="3"/>
      <c r="B32" s="13" t="s">
        <v>98</v>
      </c>
      <c r="C32" s="13" t="s">
        <v>58</v>
      </c>
      <c r="D32" s="13" t="s">
        <v>99</v>
      </c>
      <c r="E32" s="13" t="s">
        <v>60</v>
      </c>
      <c r="F32" s="13" t="s">
        <v>61</v>
      </c>
      <c r="G32" s="13" t="s">
        <v>3</v>
      </c>
      <c r="H32" s="13" t="s">
        <v>100</v>
      </c>
      <c r="I32" s="19">
        <v>60</v>
      </c>
      <c r="J32" s="13"/>
      <c r="K32" s="13"/>
      <c r="L32" s="13"/>
      <c r="M32" s="13"/>
      <c r="N32" s="13"/>
      <c r="O32" s="13"/>
      <c r="P32" s="13"/>
      <c r="Q32" s="16">
        <v>160</v>
      </c>
      <c r="R32" s="13" t="s">
        <v>92</v>
      </c>
      <c r="S32" s="13" t="s">
        <v>63</v>
      </c>
    </row>
    <row r="33" spans="1:19" ht="25.8" customHeight="1">
      <c r="A33" s="3"/>
      <c r="B33" s="13" t="s">
        <v>101</v>
      </c>
      <c r="C33" s="13" t="s">
        <v>58</v>
      </c>
      <c r="D33" s="13" t="s">
        <v>102</v>
      </c>
      <c r="E33" s="13" t="s">
        <v>60</v>
      </c>
      <c r="F33" s="13" t="s">
        <v>61</v>
      </c>
      <c r="G33" s="13" t="s">
        <v>3</v>
      </c>
      <c r="H33" s="13" t="s">
        <v>100</v>
      </c>
      <c r="I33" s="17">
        <v>2000</v>
      </c>
      <c r="J33" s="13"/>
      <c r="K33" s="13"/>
      <c r="L33" s="13"/>
      <c r="M33" s="13"/>
      <c r="N33" s="13"/>
      <c r="O33" s="13">
        <v>50</v>
      </c>
      <c r="P33" s="13"/>
      <c r="Q33" s="13">
        <v>312</v>
      </c>
      <c r="R33" s="13" t="s">
        <v>92</v>
      </c>
      <c r="S33" s="13" t="s">
        <v>63</v>
      </c>
    </row>
    <row r="34" spans="1:19" ht="25.8" customHeight="1">
      <c r="A34" s="3"/>
      <c r="B34" s="13" t="s">
        <v>103</v>
      </c>
      <c r="C34" s="13" t="s">
        <v>58</v>
      </c>
      <c r="D34" s="15" t="s">
        <v>104</v>
      </c>
      <c r="E34" s="13" t="s">
        <v>60</v>
      </c>
      <c r="F34" s="13" t="s">
        <v>68</v>
      </c>
      <c r="G34" s="13" t="s">
        <v>3</v>
      </c>
      <c r="H34" s="13" t="s">
        <v>68</v>
      </c>
      <c r="I34" s="17">
        <v>100</v>
      </c>
      <c r="J34" s="13"/>
      <c r="K34" s="13"/>
      <c r="L34" s="13"/>
      <c r="M34" s="13"/>
      <c r="N34" s="13"/>
      <c r="O34" s="13"/>
      <c r="P34" s="13"/>
      <c r="Q34" s="13">
        <v>104</v>
      </c>
      <c r="R34" s="13" t="s">
        <v>92</v>
      </c>
      <c r="S34" s="13" t="s">
        <v>63</v>
      </c>
    </row>
    <row r="35" spans="1:19" ht="25.8" customHeight="1">
      <c r="A35" s="3"/>
      <c r="B35" s="13" t="s">
        <v>105</v>
      </c>
      <c r="C35" s="13" t="s">
        <v>58</v>
      </c>
      <c r="D35" s="15" t="s">
        <v>106</v>
      </c>
      <c r="E35" s="13" t="s">
        <v>60</v>
      </c>
      <c r="F35" s="13" t="s">
        <v>68</v>
      </c>
      <c r="G35" s="13" t="s">
        <v>3</v>
      </c>
      <c r="H35" s="13" t="s">
        <v>68</v>
      </c>
      <c r="I35" s="20">
        <v>30</v>
      </c>
      <c r="J35" s="13"/>
      <c r="K35" s="13"/>
      <c r="L35" s="13"/>
      <c r="M35" s="13"/>
      <c r="N35" s="13"/>
      <c r="O35" s="13"/>
      <c r="P35" s="13"/>
      <c r="Q35" s="13">
        <v>18</v>
      </c>
      <c r="R35" s="13" t="s">
        <v>92</v>
      </c>
      <c r="S35" s="13" t="s">
        <v>63</v>
      </c>
    </row>
    <row r="36" spans="1:19" ht="25.8" customHeight="1">
      <c r="A36" s="3" t="s">
        <v>24</v>
      </c>
      <c r="B36" s="13" t="s">
        <v>107</v>
      </c>
      <c r="C36" s="13" t="s">
        <v>58</v>
      </c>
      <c r="D36" s="13" t="s">
        <v>108</v>
      </c>
      <c r="E36" s="13" t="s">
        <v>60</v>
      </c>
      <c r="F36" s="13" t="s">
        <v>74</v>
      </c>
      <c r="G36" s="13" t="s">
        <v>3</v>
      </c>
      <c r="H36" s="13" t="s">
        <v>74</v>
      </c>
      <c r="I36" s="17">
        <v>150</v>
      </c>
      <c r="J36" s="13">
        <v>100</v>
      </c>
      <c r="K36" s="13">
        <v>50</v>
      </c>
      <c r="L36" s="13"/>
      <c r="M36" s="13"/>
      <c r="N36" s="13"/>
      <c r="O36" s="13"/>
      <c r="P36" s="13"/>
      <c r="Q36" s="13"/>
      <c r="R36" s="13" t="s">
        <v>92</v>
      </c>
      <c r="S36" s="13" t="s">
        <v>63</v>
      </c>
    </row>
    <row r="37" spans="1:19" ht="25.8" customHeight="1">
      <c r="A37" s="3"/>
      <c r="B37" s="13" t="s">
        <v>109</v>
      </c>
      <c r="C37" s="13" t="s">
        <v>58</v>
      </c>
      <c r="D37" s="13" t="s">
        <v>110</v>
      </c>
      <c r="E37" s="13" t="s">
        <v>60</v>
      </c>
      <c r="F37" s="13" t="s">
        <v>61</v>
      </c>
      <c r="G37" s="13" t="s">
        <v>3</v>
      </c>
      <c r="H37" s="13" t="s">
        <v>100</v>
      </c>
      <c r="I37" s="17">
        <v>50</v>
      </c>
      <c r="J37" s="13"/>
      <c r="K37" s="13"/>
      <c r="L37" s="13"/>
      <c r="M37" s="13"/>
      <c r="N37" s="13"/>
      <c r="O37" s="13"/>
      <c r="P37" s="13"/>
      <c r="Q37" s="13">
        <v>180</v>
      </c>
      <c r="R37" s="13" t="s">
        <v>92</v>
      </c>
      <c r="S37" s="13" t="s">
        <v>63</v>
      </c>
    </row>
    <row r="38" spans="1:19" ht="25.8" customHeight="1">
      <c r="A38" s="3" t="s">
        <v>25</v>
      </c>
      <c r="B38" s="13"/>
      <c r="C38" s="13"/>
      <c r="D38" s="13"/>
      <c r="E38" s="13"/>
      <c r="F38" s="13"/>
      <c r="G38" s="13"/>
      <c r="H38" s="13"/>
      <c r="I38" s="17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25.8" customHeight="1">
      <c r="A39" s="3" t="s">
        <v>26</v>
      </c>
      <c r="B39" s="13"/>
      <c r="C39" s="13" t="s">
        <v>111</v>
      </c>
      <c r="D39" s="13" t="s">
        <v>112</v>
      </c>
      <c r="E39" s="13" t="s">
        <v>60</v>
      </c>
      <c r="F39" s="13" t="s">
        <v>76</v>
      </c>
      <c r="G39" s="13" t="s">
        <v>3</v>
      </c>
      <c r="H39" s="13" t="s">
        <v>97</v>
      </c>
      <c r="I39" s="17">
        <v>8</v>
      </c>
      <c r="J39" s="13"/>
      <c r="K39" s="13">
        <v>8</v>
      </c>
      <c r="L39" s="13"/>
      <c r="M39" s="13"/>
      <c r="N39" s="13"/>
      <c r="O39" s="13"/>
      <c r="P39" s="13"/>
      <c r="Q39" s="13">
        <v>47</v>
      </c>
      <c r="R39" s="13" t="s">
        <v>92</v>
      </c>
      <c r="S39" s="13" t="s">
        <v>63</v>
      </c>
    </row>
    <row r="40" spans="1:19" ht="25.8" customHeight="1">
      <c r="A40" s="3" t="s">
        <v>27</v>
      </c>
      <c r="B40" s="13"/>
      <c r="C40" s="13"/>
      <c r="D40" s="13"/>
      <c r="E40" s="13"/>
      <c r="F40" s="13"/>
      <c r="G40" s="13"/>
      <c r="H40" s="13"/>
      <c r="I40" s="17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25.8" customHeight="1">
      <c r="A41" s="3" t="s">
        <v>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25.8" customHeight="1">
      <c r="A42" s="3" t="s">
        <v>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25.8" customHeight="1">
      <c r="A43" s="3" t="s">
        <v>13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25.8" customHeight="1">
      <c r="A44" s="3" t="s">
        <v>30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28.8">
      <c r="A45" s="3" t="s">
        <v>31</v>
      </c>
      <c r="B45" s="13" t="s">
        <v>113</v>
      </c>
      <c r="C45" s="13" t="s">
        <v>114</v>
      </c>
      <c r="D45" s="13" t="s">
        <v>115</v>
      </c>
      <c r="E45" s="13" t="s">
        <v>60</v>
      </c>
      <c r="F45" s="13" t="s">
        <v>77</v>
      </c>
      <c r="G45" s="13" t="s">
        <v>3</v>
      </c>
      <c r="H45" s="13" t="s">
        <v>62</v>
      </c>
      <c r="I45" s="13">
        <v>52</v>
      </c>
      <c r="J45" s="13"/>
      <c r="K45" s="13"/>
      <c r="L45" s="13"/>
      <c r="M45" s="13">
        <v>42</v>
      </c>
      <c r="N45" s="13" t="s">
        <v>116</v>
      </c>
      <c r="O45" s="13">
        <v>10</v>
      </c>
      <c r="P45" s="13">
        <v>0</v>
      </c>
      <c r="Q45" s="13">
        <v>103</v>
      </c>
      <c r="R45" s="13" t="s">
        <v>117</v>
      </c>
      <c r="S45" s="13" t="s">
        <v>63</v>
      </c>
    </row>
    <row r="46" spans="1:19" ht="28.8">
      <c r="A46" s="3"/>
      <c r="B46" s="13"/>
      <c r="C46" s="13" t="s">
        <v>118</v>
      </c>
      <c r="D46" s="13" t="s">
        <v>119</v>
      </c>
      <c r="E46" s="13" t="s">
        <v>60</v>
      </c>
      <c r="F46" s="13" t="s">
        <v>76</v>
      </c>
      <c r="G46" s="13" t="s">
        <v>3</v>
      </c>
      <c r="H46" s="13" t="s">
        <v>62</v>
      </c>
      <c r="I46" s="13">
        <v>30</v>
      </c>
      <c r="J46" s="13"/>
      <c r="K46" s="13"/>
      <c r="L46" s="13"/>
      <c r="M46" s="13">
        <v>30</v>
      </c>
      <c r="N46" s="13"/>
      <c r="O46" s="13"/>
      <c r="P46" s="13"/>
      <c r="Q46" s="13">
        <v>10</v>
      </c>
      <c r="R46" s="13" t="s">
        <v>117</v>
      </c>
      <c r="S46" s="13" t="s">
        <v>63</v>
      </c>
    </row>
    <row r="47" spans="1:19" ht="28.8">
      <c r="A47" s="3"/>
      <c r="B47" s="13" t="s">
        <v>120</v>
      </c>
      <c r="C47" s="13" t="s">
        <v>121</v>
      </c>
      <c r="D47" s="13" t="s">
        <v>122</v>
      </c>
      <c r="E47" s="13" t="s">
        <v>60</v>
      </c>
      <c r="F47" s="13" t="s">
        <v>61</v>
      </c>
      <c r="G47" s="13" t="s">
        <v>3</v>
      </c>
      <c r="H47" s="13" t="s">
        <v>62</v>
      </c>
      <c r="I47" s="13">
        <v>800</v>
      </c>
      <c r="J47" s="13"/>
      <c r="K47" s="13"/>
      <c r="L47" s="13"/>
      <c r="M47" s="13">
        <v>510</v>
      </c>
      <c r="N47" s="13" t="s">
        <v>116</v>
      </c>
      <c r="O47" s="13">
        <v>20</v>
      </c>
      <c r="P47" s="13"/>
      <c r="Q47" s="13">
        <v>253</v>
      </c>
      <c r="R47" s="13" t="s">
        <v>117</v>
      </c>
      <c r="S47" s="13" t="s">
        <v>63</v>
      </c>
    </row>
    <row r="48" spans="1:19" ht="28.8">
      <c r="A48" s="3"/>
      <c r="B48" s="15" t="s">
        <v>123</v>
      </c>
      <c r="C48" s="13" t="s">
        <v>121</v>
      </c>
      <c r="D48" s="15" t="s">
        <v>124</v>
      </c>
      <c r="E48" s="13" t="s">
        <v>60</v>
      </c>
      <c r="F48" s="13" t="s">
        <v>68</v>
      </c>
      <c r="G48" s="13" t="s">
        <v>3</v>
      </c>
      <c r="H48" s="13" t="s">
        <v>68</v>
      </c>
      <c r="I48" s="13">
        <v>175</v>
      </c>
      <c r="J48" s="13"/>
      <c r="K48" s="13"/>
      <c r="L48" s="13"/>
      <c r="M48" s="13"/>
      <c r="N48" s="13"/>
      <c r="O48" s="13"/>
      <c r="P48" s="13"/>
      <c r="Q48" s="16">
        <v>31</v>
      </c>
      <c r="R48" s="13" t="s">
        <v>117</v>
      </c>
      <c r="S48" s="13" t="s">
        <v>63</v>
      </c>
    </row>
    <row r="49" spans="1:19" ht="28.8">
      <c r="A49" s="3"/>
      <c r="B49" s="15" t="s">
        <v>123</v>
      </c>
      <c r="C49" s="13" t="s">
        <v>121</v>
      </c>
      <c r="D49" s="15" t="s">
        <v>125</v>
      </c>
      <c r="E49" s="13" t="s">
        <v>60</v>
      </c>
      <c r="F49" s="13" t="s">
        <v>68</v>
      </c>
      <c r="G49" s="13" t="s">
        <v>3</v>
      </c>
      <c r="H49" s="13" t="s">
        <v>68</v>
      </c>
      <c r="I49" s="13">
        <v>250</v>
      </c>
      <c r="J49" s="13"/>
      <c r="K49" s="13"/>
      <c r="L49" s="13"/>
      <c r="M49" s="13"/>
      <c r="N49" s="13"/>
      <c r="O49" s="13"/>
      <c r="P49" s="13"/>
      <c r="Q49" s="16">
        <v>47</v>
      </c>
      <c r="R49" s="13" t="s">
        <v>117</v>
      </c>
      <c r="S49" s="13" t="s">
        <v>63</v>
      </c>
    </row>
    <row r="50" spans="1:19" ht="28.8">
      <c r="A50" s="3"/>
      <c r="B50" s="15" t="s">
        <v>123</v>
      </c>
      <c r="C50" s="13" t="s">
        <v>121</v>
      </c>
      <c r="D50" s="15" t="s">
        <v>126</v>
      </c>
      <c r="E50" s="13" t="s">
        <v>60</v>
      </c>
      <c r="F50" s="13" t="s">
        <v>68</v>
      </c>
      <c r="G50" s="13" t="s">
        <v>3</v>
      </c>
      <c r="H50" s="13" t="s">
        <v>68</v>
      </c>
      <c r="I50" s="13">
        <v>150</v>
      </c>
      <c r="J50" s="13"/>
      <c r="K50" s="13"/>
      <c r="L50" s="13"/>
      <c r="M50" s="13"/>
      <c r="N50" s="13"/>
      <c r="O50" s="13"/>
      <c r="P50" s="13"/>
      <c r="Q50" s="16">
        <v>23</v>
      </c>
      <c r="R50" s="13" t="s">
        <v>117</v>
      </c>
      <c r="S50" s="13" t="s">
        <v>63</v>
      </c>
    </row>
    <row r="51" spans="1:19" ht="28.8">
      <c r="A51" s="3" t="s">
        <v>32</v>
      </c>
      <c r="B51" s="13" t="s">
        <v>127</v>
      </c>
      <c r="C51" s="13" t="s">
        <v>70</v>
      </c>
      <c r="D51" s="13" t="s">
        <v>128</v>
      </c>
      <c r="E51" s="13" t="s">
        <v>60</v>
      </c>
      <c r="F51" s="13" t="s">
        <v>61</v>
      </c>
      <c r="G51" s="13" t="s">
        <v>3</v>
      </c>
      <c r="H51" s="13" t="s">
        <v>62</v>
      </c>
      <c r="I51" s="13">
        <v>350</v>
      </c>
      <c r="J51" s="13"/>
      <c r="K51" s="13"/>
      <c r="L51" s="13"/>
      <c r="M51" s="13">
        <v>300</v>
      </c>
      <c r="N51" s="13"/>
      <c r="O51" s="13">
        <v>50</v>
      </c>
      <c r="P51" s="13"/>
      <c r="Q51" s="13">
        <v>300</v>
      </c>
      <c r="R51" s="13" t="s">
        <v>117</v>
      </c>
      <c r="S51" s="13" t="s">
        <v>63</v>
      </c>
    </row>
    <row r="52" spans="1:19">
      <c r="A52" s="3" t="s">
        <v>33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9.2">
      <c r="A53" s="3" t="s">
        <v>34</v>
      </c>
      <c r="B53" s="13" t="s">
        <v>129</v>
      </c>
      <c r="C53" s="13" t="s">
        <v>58</v>
      </c>
      <c r="D53" s="13" t="s">
        <v>130</v>
      </c>
      <c r="E53" s="13" t="s">
        <v>60</v>
      </c>
      <c r="F53" s="13" t="s">
        <v>74</v>
      </c>
      <c r="G53" s="13" t="s">
        <v>3</v>
      </c>
      <c r="H53" s="13" t="s">
        <v>74</v>
      </c>
      <c r="I53" s="13">
        <v>21</v>
      </c>
      <c r="J53" s="13"/>
      <c r="K53" s="13"/>
      <c r="L53" s="13"/>
      <c r="M53" s="13"/>
      <c r="N53" s="13"/>
      <c r="O53" s="13"/>
      <c r="P53" s="13"/>
      <c r="Q53" s="13">
        <v>10</v>
      </c>
      <c r="R53" s="13" t="s">
        <v>131</v>
      </c>
      <c r="S53" s="13" t="s">
        <v>63</v>
      </c>
    </row>
    <row r="54" spans="1:19" ht="19.2">
      <c r="A54" s="3"/>
      <c r="B54" s="13" t="s">
        <v>129</v>
      </c>
      <c r="C54" s="13" t="s">
        <v>58</v>
      </c>
      <c r="D54" s="13" t="s">
        <v>132</v>
      </c>
      <c r="E54" s="13" t="s">
        <v>60</v>
      </c>
      <c r="F54" s="13" t="s">
        <v>68</v>
      </c>
      <c r="G54" s="13" t="s">
        <v>3</v>
      </c>
      <c r="H54" s="13" t="s">
        <v>68</v>
      </c>
      <c r="I54" s="13">
        <v>15.5</v>
      </c>
      <c r="J54" s="13"/>
      <c r="K54" s="13"/>
      <c r="L54" s="13"/>
      <c r="M54" s="13"/>
      <c r="N54" s="13"/>
      <c r="O54" s="13"/>
      <c r="P54" s="13"/>
      <c r="Q54" s="13">
        <v>7</v>
      </c>
      <c r="R54" s="13" t="s">
        <v>131</v>
      </c>
      <c r="S54" s="13" t="s">
        <v>63</v>
      </c>
    </row>
    <row r="55" spans="1:19" ht="19.2">
      <c r="A55" s="3"/>
      <c r="B55" s="13" t="s">
        <v>129</v>
      </c>
      <c r="C55" s="13" t="s">
        <v>58</v>
      </c>
      <c r="D55" s="13" t="s">
        <v>133</v>
      </c>
      <c r="E55" s="13" t="s">
        <v>60</v>
      </c>
      <c r="F55" s="13" t="s">
        <v>61</v>
      </c>
      <c r="G55" s="13" t="s">
        <v>3</v>
      </c>
      <c r="H55" s="13" t="s">
        <v>61</v>
      </c>
      <c r="I55" s="13">
        <v>14.5</v>
      </c>
      <c r="J55" s="13"/>
      <c r="K55" s="13"/>
      <c r="L55" s="13"/>
      <c r="M55" s="13"/>
      <c r="N55" s="13"/>
      <c r="O55" s="13"/>
      <c r="P55" s="13"/>
      <c r="Q55" s="13">
        <v>7</v>
      </c>
      <c r="R55" s="13" t="s">
        <v>131</v>
      </c>
      <c r="S55" s="13" t="s">
        <v>63</v>
      </c>
    </row>
    <row r="56" spans="1:19" ht="19.2">
      <c r="A56" s="3"/>
      <c r="B56" s="13" t="s">
        <v>129</v>
      </c>
      <c r="C56" s="13" t="s">
        <v>58</v>
      </c>
      <c r="D56" s="13" t="s">
        <v>134</v>
      </c>
      <c r="E56" s="13" t="s">
        <v>60</v>
      </c>
      <c r="F56" s="13" t="s">
        <v>76</v>
      </c>
      <c r="G56" s="13" t="s">
        <v>3</v>
      </c>
      <c r="H56" s="13" t="s">
        <v>76</v>
      </c>
      <c r="I56" s="13">
        <v>11</v>
      </c>
      <c r="J56" s="13"/>
      <c r="K56" s="13"/>
      <c r="L56" s="13"/>
      <c r="M56" s="13"/>
      <c r="N56" s="13"/>
      <c r="O56" s="13"/>
      <c r="P56" s="13"/>
      <c r="Q56" s="13">
        <v>6</v>
      </c>
      <c r="R56" s="13" t="s">
        <v>131</v>
      </c>
      <c r="S56" s="13" t="s">
        <v>63</v>
      </c>
    </row>
    <row r="57" spans="1:19" ht="28.8">
      <c r="A57" s="3" t="s">
        <v>13</v>
      </c>
      <c r="B57" s="13" t="s">
        <v>135</v>
      </c>
      <c r="C57" s="13" t="s">
        <v>121</v>
      </c>
      <c r="D57" s="13" t="s">
        <v>136</v>
      </c>
      <c r="E57" s="13" t="s">
        <v>60</v>
      </c>
      <c r="F57" s="13" t="s">
        <v>77</v>
      </c>
      <c r="G57" s="13" t="s">
        <v>3</v>
      </c>
      <c r="H57" s="13" t="s">
        <v>62</v>
      </c>
      <c r="I57" s="13">
        <v>15</v>
      </c>
      <c r="J57" s="13"/>
      <c r="K57" s="13"/>
      <c r="L57" s="13"/>
      <c r="M57" s="13">
        <v>10</v>
      </c>
      <c r="N57" s="13" t="s">
        <v>116</v>
      </c>
      <c r="O57" s="13">
        <v>5</v>
      </c>
      <c r="P57" s="13">
        <v>0</v>
      </c>
      <c r="Q57" s="13">
        <v>103</v>
      </c>
      <c r="R57" s="13" t="s">
        <v>117</v>
      </c>
      <c r="S57" s="13" t="s">
        <v>63</v>
      </c>
    </row>
    <row r="58" spans="1:19" ht="28.8">
      <c r="A58" s="3"/>
      <c r="B58" s="13"/>
      <c r="C58" s="13" t="s">
        <v>58</v>
      </c>
      <c r="D58" s="13" t="s">
        <v>137</v>
      </c>
      <c r="E58" s="13" t="s">
        <v>60</v>
      </c>
      <c r="F58" s="13" t="s">
        <v>61</v>
      </c>
      <c r="G58" s="13" t="s">
        <v>3</v>
      </c>
      <c r="H58" s="13" t="s">
        <v>62</v>
      </c>
      <c r="I58" s="13">
        <v>12</v>
      </c>
      <c r="J58" s="13"/>
      <c r="K58" s="13"/>
      <c r="L58" s="13"/>
      <c r="M58" s="13"/>
      <c r="N58" s="13"/>
      <c r="O58" s="13"/>
      <c r="P58" s="13"/>
      <c r="Q58" s="13">
        <v>312</v>
      </c>
      <c r="R58" s="13" t="s">
        <v>117</v>
      </c>
      <c r="S58" s="13" t="s">
        <v>63</v>
      </c>
    </row>
    <row r="59" spans="1:19" ht="28.8">
      <c r="A59" s="3"/>
      <c r="B59" s="13" t="s">
        <v>138</v>
      </c>
      <c r="C59" s="13" t="s">
        <v>58</v>
      </c>
      <c r="D59" s="13" t="s">
        <v>139</v>
      </c>
      <c r="E59" s="13" t="s">
        <v>60</v>
      </c>
      <c r="F59" s="13" t="s">
        <v>61</v>
      </c>
      <c r="G59" s="13" t="s">
        <v>3</v>
      </c>
      <c r="H59" s="13" t="s">
        <v>62</v>
      </c>
      <c r="I59" s="13">
        <v>180</v>
      </c>
      <c r="J59" s="13"/>
      <c r="K59" s="13"/>
      <c r="L59" s="13"/>
      <c r="M59" s="13"/>
      <c r="N59" s="13"/>
      <c r="O59" s="13"/>
      <c r="P59" s="13"/>
      <c r="Q59" s="13">
        <v>312</v>
      </c>
      <c r="R59" s="13" t="s">
        <v>117</v>
      </c>
      <c r="S59" s="13" t="s">
        <v>63</v>
      </c>
    </row>
    <row r="60" spans="1:19" ht="28.8">
      <c r="A60" s="3"/>
      <c r="B60" s="13" t="s">
        <v>140</v>
      </c>
      <c r="C60" s="13" t="s">
        <v>58</v>
      </c>
      <c r="D60" s="13" t="s">
        <v>141</v>
      </c>
      <c r="E60" s="13" t="s">
        <v>60</v>
      </c>
      <c r="F60" s="13" t="s">
        <v>61</v>
      </c>
      <c r="G60" s="13" t="s">
        <v>3</v>
      </c>
      <c r="H60" s="13" t="s">
        <v>62</v>
      </c>
      <c r="I60" s="13">
        <v>8</v>
      </c>
      <c r="J60" s="13"/>
      <c r="K60" s="13"/>
      <c r="L60" s="13"/>
      <c r="M60" s="13"/>
      <c r="N60" s="13"/>
      <c r="O60" s="13"/>
      <c r="P60" s="13"/>
      <c r="Q60" s="13">
        <v>312</v>
      </c>
      <c r="R60" s="13" t="s">
        <v>117</v>
      </c>
      <c r="S60" s="13" t="s">
        <v>63</v>
      </c>
    </row>
    <row r="61" spans="1:19" ht="28.8">
      <c r="A61" s="3"/>
      <c r="B61" s="13"/>
      <c r="C61" s="13" t="s">
        <v>58</v>
      </c>
      <c r="D61" s="13" t="s">
        <v>142</v>
      </c>
      <c r="E61" s="13" t="s">
        <v>60</v>
      </c>
      <c r="F61" s="13" t="s">
        <v>61</v>
      </c>
      <c r="G61" s="13" t="s">
        <v>3</v>
      </c>
      <c r="H61" s="13" t="s">
        <v>62</v>
      </c>
      <c r="I61" s="13">
        <v>10</v>
      </c>
      <c r="J61" s="13"/>
      <c r="K61" s="13"/>
      <c r="L61" s="13"/>
      <c r="M61" s="13"/>
      <c r="N61" s="13"/>
      <c r="O61" s="13"/>
      <c r="P61" s="13"/>
      <c r="Q61" s="13">
        <v>53</v>
      </c>
      <c r="R61" s="13" t="s">
        <v>117</v>
      </c>
      <c r="S61" s="13" t="s">
        <v>63</v>
      </c>
    </row>
    <row r="62" spans="1:19" ht="28.8">
      <c r="A62" s="3"/>
      <c r="B62" s="13"/>
      <c r="C62" s="13" t="s">
        <v>58</v>
      </c>
      <c r="D62" s="13" t="s">
        <v>143</v>
      </c>
      <c r="E62" s="13" t="s">
        <v>60</v>
      </c>
      <c r="F62" s="13" t="s">
        <v>61</v>
      </c>
      <c r="G62" s="13" t="s">
        <v>3</v>
      </c>
      <c r="H62" s="13" t="s">
        <v>62</v>
      </c>
      <c r="I62" s="13">
        <v>90</v>
      </c>
      <c r="J62" s="13"/>
      <c r="K62" s="13"/>
      <c r="L62" s="13"/>
      <c r="M62" s="13"/>
      <c r="N62" s="13"/>
      <c r="O62" s="13"/>
      <c r="P62" s="13"/>
      <c r="Q62" s="13">
        <v>66</v>
      </c>
      <c r="R62" s="13" t="s">
        <v>117</v>
      </c>
      <c r="S62" s="13" t="s">
        <v>63</v>
      </c>
    </row>
    <row r="63" spans="1:19" ht="19.2">
      <c r="A63" s="3"/>
      <c r="B63" s="19" t="s">
        <v>144</v>
      </c>
      <c r="C63" s="13" t="s">
        <v>58</v>
      </c>
      <c r="D63" s="21" t="s">
        <v>145</v>
      </c>
      <c r="E63" s="13" t="s">
        <v>60</v>
      </c>
      <c r="F63" s="13" t="s">
        <v>68</v>
      </c>
      <c r="G63" s="13" t="s">
        <v>3</v>
      </c>
      <c r="H63" s="13" t="s">
        <v>68</v>
      </c>
      <c r="I63" s="13">
        <v>150</v>
      </c>
      <c r="J63" s="13"/>
      <c r="K63" s="13"/>
      <c r="L63" s="13"/>
      <c r="M63" s="13"/>
      <c r="N63" s="13"/>
      <c r="O63" s="13"/>
      <c r="P63" s="13"/>
      <c r="Q63" s="13">
        <v>136</v>
      </c>
      <c r="R63" s="13" t="s">
        <v>146</v>
      </c>
      <c r="S63" s="13" t="s">
        <v>63</v>
      </c>
    </row>
    <row r="64" spans="1:19" ht="28.8">
      <c r="A64" s="3"/>
      <c r="B64" s="21" t="s">
        <v>147</v>
      </c>
      <c r="C64" s="13" t="s">
        <v>58</v>
      </c>
      <c r="D64" s="19" t="s">
        <v>148</v>
      </c>
      <c r="E64" s="13" t="s">
        <v>60</v>
      </c>
      <c r="F64" s="13" t="s">
        <v>68</v>
      </c>
      <c r="G64" s="13" t="s">
        <v>3</v>
      </c>
      <c r="H64" s="13" t="s">
        <v>68</v>
      </c>
      <c r="I64" s="13">
        <v>25</v>
      </c>
      <c r="J64" s="13"/>
      <c r="K64" s="13"/>
      <c r="L64" s="13"/>
      <c r="M64" s="13"/>
      <c r="N64" s="13"/>
      <c r="O64" s="13"/>
      <c r="P64" s="13"/>
      <c r="Q64" s="13">
        <v>20</v>
      </c>
      <c r="R64" s="13" t="s">
        <v>117</v>
      </c>
      <c r="S64" s="13" t="s">
        <v>63</v>
      </c>
    </row>
    <row r="65" spans="1:19" ht="28.8">
      <c r="A65" s="3"/>
      <c r="B65" s="13" t="s">
        <v>149</v>
      </c>
      <c r="C65" s="13" t="s">
        <v>58</v>
      </c>
      <c r="D65" s="13" t="s">
        <v>150</v>
      </c>
      <c r="E65" s="13" t="s">
        <v>60</v>
      </c>
      <c r="F65" s="13" t="s">
        <v>74</v>
      </c>
      <c r="G65" s="13" t="s">
        <v>3</v>
      </c>
      <c r="H65" s="13" t="s">
        <v>151</v>
      </c>
      <c r="I65" s="13">
        <v>27</v>
      </c>
      <c r="J65" s="13"/>
      <c r="K65" s="13"/>
      <c r="L65" s="13"/>
      <c r="M65" s="13"/>
      <c r="N65" s="13"/>
      <c r="O65" s="13"/>
      <c r="P65" s="13"/>
      <c r="Q65" s="13">
        <v>136</v>
      </c>
      <c r="R65" s="13" t="s">
        <v>117</v>
      </c>
      <c r="S65" s="13" t="s">
        <v>63</v>
      </c>
    </row>
  </sheetData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8" type="noConversion"/>
  <pageMargins left="0.75138888888888899" right="0.75138888888888899" top="1" bottom="0.70416666666666705" header="0.51180555555555596" footer="0.51180555555555596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="70" zoomScaleNormal="70" workbookViewId="0">
      <selection activeCell="H67" sqref="H67"/>
    </sheetView>
  </sheetViews>
  <sheetFormatPr defaultColWidth="9" defaultRowHeight="14.4"/>
  <cols>
    <col min="1" max="1" width="15.33203125" customWidth="1"/>
    <col min="2" max="2" width="10" customWidth="1"/>
    <col min="3" max="3" width="4.88671875" customWidth="1"/>
    <col min="4" max="4" width="16.6640625" customWidth="1"/>
    <col min="5" max="5" width="6.5546875" customWidth="1"/>
    <col min="6" max="6" width="7" customWidth="1"/>
    <col min="7" max="7" width="5.77734375" customWidth="1"/>
    <col min="8" max="8" width="10.88671875" customWidth="1"/>
    <col min="9" max="16" width="5.109375" customWidth="1"/>
    <col min="17" max="17" width="6.33203125" customWidth="1"/>
    <col min="18" max="18" width="6.6640625" customWidth="1"/>
    <col min="19" max="19" width="7.33203125" customWidth="1"/>
  </cols>
  <sheetData>
    <row r="1" spans="1:19" ht="19.95" customHeight="1">
      <c r="A1" s="1" t="s">
        <v>265</v>
      </c>
    </row>
    <row r="2" spans="1:19" ht="23.25" customHeight="1">
      <c r="A2" s="10" t="s">
        <v>152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5" customHeight="1">
      <c r="A3" t="s">
        <v>36</v>
      </c>
    </row>
    <row r="4" spans="1:19" ht="16.05" customHeight="1">
      <c r="A4" s="12" t="s">
        <v>1</v>
      </c>
      <c r="B4" s="12" t="s">
        <v>37</v>
      </c>
      <c r="C4" s="12" t="s">
        <v>38</v>
      </c>
      <c r="D4" s="12" t="s">
        <v>39</v>
      </c>
      <c r="E4" s="12" t="s">
        <v>40</v>
      </c>
      <c r="F4" s="12"/>
      <c r="G4" s="12" t="s">
        <v>41</v>
      </c>
      <c r="H4" s="12" t="s">
        <v>42</v>
      </c>
      <c r="I4" s="12" t="s">
        <v>43</v>
      </c>
      <c r="J4" s="12"/>
      <c r="K4" s="12"/>
      <c r="L4" s="12"/>
      <c r="M4" s="12"/>
      <c r="N4" s="12"/>
      <c r="O4" s="12"/>
      <c r="P4" s="12"/>
      <c r="Q4" s="12" t="s">
        <v>44</v>
      </c>
      <c r="R4" s="12" t="s">
        <v>45</v>
      </c>
      <c r="S4" s="12" t="s">
        <v>46</v>
      </c>
    </row>
    <row r="5" spans="1:19" ht="16.05" customHeight="1">
      <c r="A5" s="12"/>
      <c r="B5" s="12"/>
      <c r="C5" s="12"/>
      <c r="D5" s="12"/>
      <c r="E5" s="12" t="s">
        <v>47</v>
      </c>
      <c r="F5" s="12" t="s">
        <v>48</v>
      </c>
      <c r="G5" s="12"/>
      <c r="H5" s="12"/>
      <c r="I5" s="12" t="s">
        <v>49</v>
      </c>
      <c r="J5" s="12" t="s">
        <v>50</v>
      </c>
      <c r="K5" s="12"/>
      <c r="L5" s="12"/>
      <c r="M5" s="12"/>
      <c r="N5" s="12" t="s">
        <v>51</v>
      </c>
      <c r="O5" s="12" t="s">
        <v>52</v>
      </c>
      <c r="P5" s="12" t="s">
        <v>53</v>
      </c>
      <c r="Q5" s="12"/>
      <c r="R5" s="12"/>
      <c r="S5" s="12"/>
    </row>
    <row r="6" spans="1:19" ht="16.05" customHeight="1">
      <c r="A6" s="12"/>
      <c r="B6" s="12"/>
      <c r="C6" s="12"/>
      <c r="D6" s="12"/>
      <c r="E6" s="12"/>
      <c r="F6" s="12"/>
      <c r="G6" s="12"/>
      <c r="H6" s="12"/>
      <c r="I6" s="12"/>
      <c r="J6" s="2" t="s">
        <v>54</v>
      </c>
      <c r="K6" s="2" t="s">
        <v>55</v>
      </c>
      <c r="L6" s="2" t="s">
        <v>56</v>
      </c>
      <c r="M6" s="2" t="s">
        <v>57</v>
      </c>
      <c r="N6" s="12"/>
      <c r="O6" s="12"/>
      <c r="P6" s="12"/>
      <c r="Q6" s="12"/>
      <c r="R6" s="12"/>
      <c r="S6" s="12"/>
    </row>
    <row r="7" spans="1:19" ht="22.95" customHeight="1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22.95" customHeight="1">
      <c r="A8" s="23" t="s">
        <v>10</v>
      </c>
      <c r="B8" s="24" t="s">
        <v>49</v>
      </c>
      <c r="C8" s="24" t="s">
        <v>58</v>
      </c>
      <c r="D8" s="24" t="s">
        <v>153</v>
      </c>
      <c r="E8" s="24" t="s">
        <v>60</v>
      </c>
      <c r="F8" s="24" t="s">
        <v>61</v>
      </c>
      <c r="G8" s="24">
        <v>2019</v>
      </c>
      <c r="H8" s="24" t="s">
        <v>62</v>
      </c>
      <c r="I8" s="24">
        <v>1.6</v>
      </c>
      <c r="J8" s="24"/>
      <c r="K8" s="24"/>
      <c r="L8" s="24"/>
      <c r="M8" s="24"/>
      <c r="N8" s="24"/>
      <c r="O8" s="24"/>
      <c r="P8" s="24"/>
      <c r="Q8" s="24">
        <v>20</v>
      </c>
      <c r="R8" s="24" t="s">
        <v>267</v>
      </c>
      <c r="S8" s="24" t="s">
        <v>63</v>
      </c>
    </row>
    <row r="9" spans="1:19" ht="30" customHeight="1">
      <c r="A9" s="23" t="s">
        <v>11</v>
      </c>
      <c r="B9" s="24" t="s">
        <v>49</v>
      </c>
      <c r="C9" s="24" t="s">
        <v>58</v>
      </c>
      <c r="D9" s="24" t="s">
        <v>154</v>
      </c>
      <c r="E9" s="24" t="s">
        <v>60</v>
      </c>
      <c r="F9" s="24" t="s">
        <v>74</v>
      </c>
      <c r="G9" s="24">
        <v>2019</v>
      </c>
      <c r="H9" s="24" t="s">
        <v>155</v>
      </c>
      <c r="I9" s="24">
        <v>540</v>
      </c>
      <c r="J9" s="24"/>
      <c r="K9" s="24">
        <v>150</v>
      </c>
      <c r="L9" s="24">
        <v>80</v>
      </c>
      <c r="M9" s="24">
        <v>30</v>
      </c>
      <c r="N9" s="24">
        <v>240</v>
      </c>
      <c r="O9" s="24">
        <v>30</v>
      </c>
      <c r="P9" s="24">
        <v>10</v>
      </c>
      <c r="Q9" s="24">
        <v>100</v>
      </c>
      <c r="R9" s="24" t="s">
        <v>267</v>
      </c>
      <c r="S9" s="24" t="s">
        <v>63</v>
      </c>
    </row>
    <row r="10" spans="1:19" ht="22.95" customHeight="1">
      <c r="A10" s="23"/>
      <c r="B10" s="24" t="s">
        <v>156</v>
      </c>
      <c r="C10" s="24" t="s">
        <v>58</v>
      </c>
      <c r="D10" s="24" t="s">
        <v>157</v>
      </c>
      <c r="E10" s="24" t="s">
        <v>60</v>
      </c>
      <c r="F10" s="24" t="s">
        <v>61</v>
      </c>
      <c r="G10" s="24">
        <v>2019</v>
      </c>
      <c r="H10" s="24" t="s">
        <v>62</v>
      </c>
      <c r="I10" s="24">
        <v>3.12</v>
      </c>
      <c r="J10" s="24"/>
      <c r="K10" s="24"/>
      <c r="L10" s="24"/>
      <c r="M10" s="24"/>
      <c r="N10" s="24"/>
      <c r="O10" s="24"/>
      <c r="P10" s="24"/>
      <c r="Q10" s="24">
        <v>26</v>
      </c>
      <c r="R10" s="24" t="s">
        <v>267</v>
      </c>
      <c r="S10" s="24" t="s">
        <v>63</v>
      </c>
    </row>
    <row r="11" spans="1:19" ht="22.95" customHeight="1">
      <c r="A11" s="23" t="s">
        <v>12</v>
      </c>
      <c r="B11" s="24"/>
      <c r="C11" s="24" t="s">
        <v>58</v>
      </c>
      <c r="D11" s="24" t="s">
        <v>158</v>
      </c>
      <c r="E11" s="24" t="s">
        <v>60</v>
      </c>
      <c r="F11" s="24" t="s">
        <v>61</v>
      </c>
      <c r="G11" s="24">
        <v>2019</v>
      </c>
      <c r="H11" s="24" t="s">
        <v>62</v>
      </c>
      <c r="I11" s="24">
        <v>1.8</v>
      </c>
      <c r="J11" s="24"/>
      <c r="K11" s="24"/>
      <c r="L11" s="24"/>
      <c r="M11" s="24"/>
      <c r="N11" s="24"/>
      <c r="O11" s="24"/>
      <c r="P11" s="24"/>
      <c r="Q11" s="24">
        <v>316</v>
      </c>
      <c r="R11" s="24" t="s">
        <v>267</v>
      </c>
      <c r="S11" s="24" t="s">
        <v>63</v>
      </c>
    </row>
    <row r="12" spans="1:19" ht="22.95" customHeight="1">
      <c r="A12" s="23" t="s">
        <v>13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22.95" customHeight="1">
      <c r="A13" s="23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22.95" customHeight="1">
      <c r="A14" s="23" t="s">
        <v>15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22.95" customHeight="1">
      <c r="A15" s="23" t="s">
        <v>16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22.95" customHeight="1">
      <c r="A16" s="23" t="s">
        <v>17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t="22.95" customHeight="1">
      <c r="A17" s="23" t="s">
        <v>18</v>
      </c>
      <c r="B17" s="24"/>
      <c r="C17" s="24" t="s">
        <v>79</v>
      </c>
      <c r="D17" s="24" t="s">
        <v>159</v>
      </c>
      <c r="E17" s="24" t="s">
        <v>60</v>
      </c>
      <c r="F17" s="24" t="s">
        <v>74</v>
      </c>
      <c r="G17" s="24">
        <v>2019</v>
      </c>
      <c r="H17" s="24" t="s">
        <v>74</v>
      </c>
      <c r="I17" s="24">
        <v>40</v>
      </c>
      <c r="J17" s="24">
        <v>40</v>
      </c>
      <c r="K17" s="25"/>
      <c r="L17" s="24"/>
      <c r="M17" s="24"/>
      <c r="N17" s="24"/>
      <c r="O17" s="24"/>
      <c r="P17" s="24"/>
      <c r="Q17" s="24">
        <v>8</v>
      </c>
      <c r="R17" s="24" t="s">
        <v>82</v>
      </c>
      <c r="S17" s="24" t="s">
        <v>63</v>
      </c>
    </row>
    <row r="18" spans="1:19" ht="22.95" customHeight="1">
      <c r="A18" s="23"/>
      <c r="B18" s="24"/>
      <c r="C18" s="24" t="s">
        <v>79</v>
      </c>
      <c r="D18" s="24" t="s">
        <v>80</v>
      </c>
      <c r="E18" s="24" t="s">
        <v>60</v>
      </c>
      <c r="F18" s="24" t="s">
        <v>76</v>
      </c>
      <c r="G18" s="24">
        <v>2019</v>
      </c>
      <c r="H18" s="24" t="s">
        <v>62</v>
      </c>
      <c r="I18" s="24">
        <v>50</v>
      </c>
      <c r="J18" s="24">
        <v>50</v>
      </c>
      <c r="K18" s="24"/>
      <c r="L18" s="24"/>
      <c r="M18" s="24"/>
      <c r="N18" s="24"/>
      <c r="O18" s="24" t="s">
        <v>81</v>
      </c>
      <c r="P18" s="24"/>
      <c r="Q18" s="24">
        <v>10</v>
      </c>
      <c r="R18" s="24" t="s">
        <v>82</v>
      </c>
      <c r="S18" s="24" t="s">
        <v>63</v>
      </c>
    </row>
    <row r="19" spans="1:19" ht="22.95" customHeight="1">
      <c r="A19" s="26"/>
      <c r="B19" s="24"/>
      <c r="C19" s="24" t="s">
        <v>79</v>
      </c>
      <c r="D19" s="24">
        <v>10</v>
      </c>
      <c r="E19" s="24" t="s">
        <v>60</v>
      </c>
      <c r="F19" s="24" t="s">
        <v>68</v>
      </c>
      <c r="G19" s="24">
        <v>2019</v>
      </c>
      <c r="H19" s="24" t="s">
        <v>68</v>
      </c>
      <c r="I19" s="24">
        <v>50</v>
      </c>
      <c r="J19" s="24"/>
      <c r="K19" s="24"/>
      <c r="L19" s="24"/>
      <c r="M19" s="24"/>
      <c r="N19" s="24"/>
      <c r="O19" s="24"/>
      <c r="P19" s="24"/>
      <c r="Q19" s="24">
        <v>10</v>
      </c>
      <c r="R19" s="24" t="s">
        <v>82</v>
      </c>
      <c r="S19" s="24" t="s">
        <v>63</v>
      </c>
    </row>
    <row r="20" spans="1:19" ht="22.95" customHeight="1">
      <c r="A20" s="23" t="s">
        <v>19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22.95" customHeight="1">
      <c r="A21" s="23" t="s">
        <v>20</v>
      </c>
      <c r="B21" s="24"/>
      <c r="C21" s="24" t="s">
        <v>70</v>
      </c>
      <c r="D21" s="24" t="s">
        <v>160</v>
      </c>
      <c r="E21" s="24" t="s">
        <v>60</v>
      </c>
      <c r="F21" s="24" t="s">
        <v>74</v>
      </c>
      <c r="G21" s="24">
        <v>2019</v>
      </c>
      <c r="H21" s="24" t="s">
        <v>74</v>
      </c>
      <c r="I21" s="24">
        <v>380</v>
      </c>
      <c r="J21" s="24"/>
      <c r="K21" s="24">
        <v>380</v>
      </c>
      <c r="L21" s="24"/>
      <c r="M21" s="24"/>
      <c r="N21" s="24"/>
      <c r="O21" s="24"/>
      <c r="P21" s="24"/>
      <c r="Q21" s="24">
        <v>136</v>
      </c>
      <c r="R21" s="24" t="s">
        <v>82</v>
      </c>
      <c r="S21" s="24" t="s">
        <v>63</v>
      </c>
    </row>
    <row r="22" spans="1:19" ht="22.95" customHeight="1">
      <c r="A22" s="23" t="s">
        <v>21</v>
      </c>
      <c r="B22" s="24"/>
      <c r="C22" s="24" t="s">
        <v>70</v>
      </c>
      <c r="D22" s="24" t="s">
        <v>85</v>
      </c>
      <c r="E22" s="24" t="s">
        <v>60</v>
      </c>
      <c r="F22" s="24" t="s">
        <v>74</v>
      </c>
      <c r="G22" s="24">
        <v>2019</v>
      </c>
      <c r="H22" s="24" t="s">
        <v>74</v>
      </c>
      <c r="I22" s="24">
        <v>7.5</v>
      </c>
      <c r="J22" s="24"/>
      <c r="K22" s="24">
        <v>6</v>
      </c>
      <c r="L22" s="24"/>
      <c r="M22" s="24"/>
      <c r="N22" s="24"/>
      <c r="O22" s="24">
        <v>1.5</v>
      </c>
      <c r="P22" s="24"/>
      <c r="Q22" s="24">
        <v>136</v>
      </c>
      <c r="R22" s="24" t="s">
        <v>86</v>
      </c>
      <c r="S22" s="24" t="s">
        <v>63</v>
      </c>
    </row>
    <row r="23" spans="1:19" ht="22.95" customHeight="1">
      <c r="A23" s="23"/>
      <c r="B23" s="24"/>
      <c r="C23" s="24" t="s">
        <v>79</v>
      </c>
      <c r="D23" s="24" t="s">
        <v>161</v>
      </c>
      <c r="E23" s="24" t="s">
        <v>60</v>
      </c>
      <c r="F23" s="24" t="s">
        <v>76</v>
      </c>
      <c r="G23" s="24">
        <v>2019</v>
      </c>
      <c r="H23" s="24" t="s">
        <v>62</v>
      </c>
      <c r="I23" s="24">
        <v>8</v>
      </c>
      <c r="J23" s="24"/>
      <c r="K23" s="24">
        <v>8</v>
      </c>
      <c r="L23" s="24"/>
      <c r="M23" s="24"/>
      <c r="N23" s="24"/>
      <c r="O23" s="24"/>
      <c r="P23" s="24"/>
      <c r="Q23" s="24">
        <v>138</v>
      </c>
      <c r="R23" s="24" t="s">
        <v>86</v>
      </c>
      <c r="S23" s="24" t="s">
        <v>63</v>
      </c>
    </row>
    <row r="24" spans="1:19" ht="22.95" customHeight="1">
      <c r="A24" s="23" t="s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22.95" customHeight="1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34.049999999999997" customHeight="1">
      <c r="A26" s="23" t="s">
        <v>23</v>
      </c>
      <c r="B26" s="27" t="s">
        <v>88</v>
      </c>
      <c r="C26" s="24" t="s">
        <v>89</v>
      </c>
      <c r="D26" s="28" t="s">
        <v>162</v>
      </c>
      <c r="E26" s="24" t="s">
        <v>60</v>
      </c>
      <c r="F26" s="24" t="s">
        <v>77</v>
      </c>
      <c r="G26" s="24">
        <v>2019</v>
      </c>
      <c r="H26" s="27" t="s">
        <v>91</v>
      </c>
      <c r="I26" s="24">
        <v>300</v>
      </c>
      <c r="J26" s="24"/>
      <c r="K26" s="24"/>
      <c r="L26" s="24"/>
      <c r="M26" s="24"/>
      <c r="N26" s="24"/>
      <c r="O26" s="24"/>
      <c r="P26" s="24"/>
      <c r="Q26" s="24">
        <v>103</v>
      </c>
      <c r="R26" s="24" t="s">
        <v>92</v>
      </c>
      <c r="S26" s="24" t="s">
        <v>63</v>
      </c>
    </row>
    <row r="27" spans="1:19" ht="25.05" customHeight="1">
      <c r="A27" s="23"/>
      <c r="B27" s="24" t="s">
        <v>163</v>
      </c>
      <c r="C27" s="24" t="s">
        <v>89</v>
      </c>
      <c r="D27" s="24" t="s">
        <v>164</v>
      </c>
      <c r="E27" s="24" t="s">
        <v>60</v>
      </c>
      <c r="F27" s="24" t="s">
        <v>76</v>
      </c>
      <c r="G27" s="24">
        <v>2019</v>
      </c>
      <c r="H27" s="24" t="s">
        <v>62</v>
      </c>
      <c r="I27" s="24">
        <v>132</v>
      </c>
      <c r="J27" s="24"/>
      <c r="K27" s="24">
        <v>132</v>
      </c>
      <c r="L27" s="24"/>
      <c r="M27" s="24"/>
      <c r="N27" s="24"/>
      <c r="O27" s="24"/>
      <c r="P27" s="24"/>
      <c r="Q27" s="24">
        <v>89</v>
      </c>
      <c r="R27" s="24" t="s">
        <v>92</v>
      </c>
      <c r="S27" s="24" t="s">
        <v>63</v>
      </c>
    </row>
    <row r="28" spans="1:19" ht="22.95" customHeight="1">
      <c r="A28" s="23"/>
      <c r="B28" s="24" t="s">
        <v>103</v>
      </c>
      <c r="C28" s="24" t="s">
        <v>58</v>
      </c>
      <c r="D28" s="24" t="s">
        <v>165</v>
      </c>
      <c r="E28" s="24" t="s">
        <v>60</v>
      </c>
      <c r="F28" s="24" t="s">
        <v>61</v>
      </c>
      <c r="G28" s="24">
        <v>2019</v>
      </c>
      <c r="H28" s="24" t="s">
        <v>62</v>
      </c>
      <c r="I28" s="24">
        <v>350</v>
      </c>
      <c r="J28" s="24"/>
      <c r="K28" s="24"/>
      <c r="L28" s="24"/>
      <c r="M28" s="24"/>
      <c r="N28" s="24"/>
      <c r="O28" s="24"/>
      <c r="P28" s="24"/>
      <c r="Q28" s="24">
        <v>312</v>
      </c>
      <c r="R28" s="24" t="s">
        <v>92</v>
      </c>
      <c r="S28" s="24" t="s">
        <v>63</v>
      </c>
    </row>
    <row r="29" spans="1:19" ht="22.95" customHeight="1">
      <c r="A29" s="23"/>
      <c r="B29" s="24" t="s">
        <v>166</v>
      </c>
      <c r="C29" s="24" t="s">
        <v>70</v>
      </c>
      <c r="D29" s="24" t="s">
        <v>167</v>
      </c>
      <c r="E29" s="24" t="s">
        <v>60</v>
      </c>
      <c r="F29" s="24" t="s">
        <v>68</v>
      </c>
      <c r="G29" s="24">
        <v>2019</v>
      </c>
      <c r="H29" s="24" t="s">
        <v>68</v>
      </c>
      <c r="I29" s="24">
        <v>70</v>
      </c>
      <c r="J29" s="24"/>
      <c r="K29" s="24"/>
      <c r="L29" s="24"/>
      <c r="M29" s="24"/>
      <c r="N29" s="24"/>
      <c r="O29" s="24"/>
      <c r="P29" s="24"/>
      <c r="Q29" s="24">
        <v>201</v>
      </c>
      <c r="R29" s="24" t="s">
        <v>92</v>
      </c>
      <c r="S29" s="24" t="s">
        <v>63</v>
      </c>
    </row>
    <row r="30" spans="1:19" ht="31.95" customHeight="1">
      <c r="A30" s="23"/>
      <c r="B30" s="29" t="s">
        <v>168</v>
      </c>
      <c r="C30" s="24" t="s">
        <v>58</v>
      </c>
      <c r="D30" s="24" t="s">
        <v>169</v>
      </c>
      <c r="E30" s="24" t="s">
        <v>60</v>
      </c>
      <c r="F30" s="24" t="s">
        <v>74</v>
      </c>
      <c r="G30" s="24">
        <v>2019</v>
      </c>
      <c r="H30" s="29" t="s">
        <v>94</v>
      </c>
      <c r="I30" s="24">
        <v>300</v>
      </c>
      <c r="J30" s="24"/>
      <c r="K30" s="24"/>
      <c r="L30" s="24"/>
      <c r="M30" s="24"/>
      <c r="N30" s="24"/>
      <c r="O30" s="24"/>
      <c r="P30" s="24"/>
      <c r="Q30" s="24">
        <v>136</v>
      </c>
      <c r="R30" s="24" t="s">
        <v>92</v>
      </c>
      <c r="S30" s="24" t="s">
        <v>63</v>
      </c>
    </row>
    <row r="31" spans="1:19" ht="22.95" customHeight="1">
      <c r="A31" s="23" t="s">
        <v>24</v>
      </c>
      <c r="B31" s="24" t="s">
        <v>170</v>
      </c>
      <c r="C31" s="24" t="s">
        <v>58</v>
      </c>
      <c r="D31" s="24" t="s">
        <v>171</v>
      </c>
      <c r="E31" s="24" t="s">
        <v>60</v>
      </c>
      <c r="F31" s="24" t="s">
        <v>61</v>
      </c>
      <c r="G31" s="24">
        <v>2019</v>
      </c>
      <c r="H31" s="24" t="s">
        <v>62</v>
      </c>
      <c r="I31" s="24">
        <v>100</v>
      </c>
      <c r="J31" s="24"/>
      <c r="K31" s="24"/>
      <c r="L31" s="24"/>
      <c r="M31" s="24"/>
      <c r="N31" s="24"/>
      <c r="O31" s="24"/>
      <c r="P31" s="24"/>
      <c r="Q31" s="24">
        <v>180</v>
      </c>
      <c r="R31" s="24" t="s">
        <v>92</v>
      </c>
      <c r="S31" s="24" t="s">
        <v>63</v>
      </c>
    </row>
    <row r="32" spans="1:19" ht="24" customHeight="1">
      <c r="A32" s="23" t="s">
        <v>25</v>
      </c>
      <c r="B32" s="24" t="s">
        <v>172</v>
      </c>
      <c r="C32" s="24" t="s">
        <v>89</v>
      </c>
      <c r="D32" s="24" t="s">
        <v>173</v>
      </c>
      <c r="E32" s="24" t="s">
        <v>60</v>
      </c>
      <c r="F32" s="24" t="s">
        <v>74</v>
      </c>
      <c r="G32" s="24">
        <v>2019</v>
      </c>
      <c r="H32" s="24" t="s">
        <v>74</v>
      </c>
      <c r="I32" s="24">
        <v>500</v>
      </c>
      <c r="J32" s="24">
        <v>300</v>
      </c>
      <c r="K32" s="24">
        <v>200</v>
      </c>
      <c r="L32" s="24"/>
      <c r="M32" s="24"/>
      <c r="N32" s="24"/>
      <c r="O32" s="24"/>
      <c r="P32" s="24"/>
      <c r="Q32" s="24">
        <v>136</v>
      </c>
      <c r="R32" s="24" t="s">
        <v>92</v>
      </c>
      <c r="S32" s="24" t="s">
        <v>63</v>
      </c>
    </row>
    <row r="33" spans="1:19" ht="22.95" customHeight="1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22.95" customHeight="1">
      <c r="A34" s="23" t="s">
        <v>27</v>
      </c>
      <c r="B34" s="24" t="s">
        <v>174</v>
      </c>
      <c r="C34" s="24" t="s">
        <v>58</v>
      </c>
      <c r="D34" s="24" t="s">
        <v>175</v>
      </c>
      <c r="E34" s="24" t="s">
        <v>60</v>
      </c>
      <c r="F34" s="24" t="s">
        <v>74</v>
      </c>
      <c r="G34" s="24">
        <v>2019</v>
      </c>
      <c r="H34" s="24" t="s">
        <v>74</v>
      </c>
      <c r="I34" s="24">
        <v>5</v>
      </c>
      <c r="J34" s="24"/>
      <c r="K34" s="24"/>
      <c r="L34" s="24"/>
      <c r="M34" s="24"/>
      <c r="N34" s="24"/>
      <c r="O34" s="24"/>
      <c r="P34" s="24"/>
      <c r="Q34" s="24" t="s">
        <v>176</v>
      </c>
      <c r="R34" s="24" t="s">
        <v>27</v>
      </c>
      <c r="S34" s="24" t="s">
        <v>63</v>
      </c>
    </row>
    <row r="35" spans="1:19" ht="22.95" customHeight="1">
      <c r="A35" s="23"/>
      <c r="B35" s="24" t="s">
        <v>174</v>
      </c>
      <c r="C35" s="24" t="s">
        <v>58</v>
      </c>
      <c r="D35" s="24" t="s">
        <v>177</v>
      </c>
      <c r="E35" s="24" t="s">
        <v>60</v>
      </c>
      <c r="F35" s="24" t="s">
        <v>76</v>
      </c>
      <c r="G35" s="24">
        <v>2019</v>
      </c>
      <c r="H35" s="24" t="s">
        <v>76</v>
      </c>
      <c r="I35" s="24">
        <v>5</v>
      </c>
      <c r="J35" s="24"/>
      <c r="K35" s="24"/>
      <c r="L35" s="24"/>
      <c r="M35" s="24"/>
      <c r="N35" s="24"/>
      <c r="O35" s="24"/>
      <c r="P35" s="24"/>
      <c r="Q35" s="24" t="s">
        <v>178</v>
      </c>
      <c r="R35" s="24" t="s">
        <v>27</v>
      </c>
      <c r="S35" s="24" t="s">
        <v>63</v>
      </c>
    </row>
    <row r="36" spans="1:19" ht="22.95" customHeight="1">
      <c r="A36" s="23"/>
      <c r="B36" s="24" t="s">
        <v>174</v>
      </c>
      <c r="C36" s="24" t="s">
        <v>58</v>
      </c>
      <c r="D36" s="24" t="s">
        <v>179</v>
      </c>
      <c r="E36" s="24" t="s">
        <v>60</v>
      </c>
      <c r="F36" s="24"/>
      <c r="G36" s="24">
        <v>2019</v>
      </c>
      <c r="H36" s="24" t="s">
        <v>60</v>
      </c>
      <c r="I36" s="24">
        <v>10</v>
      </c>
      <c r="J36" s="24"/>
      <c r="K36" s="24"/>
      <c r="L36" s="24"/>
      <c r="M36" s="24"/>
      <c r="N36" s="24"/>
      <c r="O36" s="24"/>
      <c r="P36" s="24"/>
      <c r="Q36" s="24" t="s">
        <v>180</v>
      </c>
      <c r="R36" s="24" t="s">
        <v>27</v>
      </c>
      <c r="S36" s="24" t="s">
        <v>63</v>
      </c>
    </row>
    <row r="37" spans="1:19" ht="22.95" customHeight="1">
      <c r="A37" s="23"/>
      <c r="B37" s="24" t="s">
        <v>174</v>
      </c>
      <c r="C37" s="24" t="s">
        <v>70</v>
      </c>
      <c r="D37" s="24" t="s">
        <v>181</v>
      </c>
      <c r="E37" s="24" t="s">
        <v>60</v>
      </c>
      <c r="F37" s="24" t="s">
        <v>77</v>
      </c>
      <c r="G37" s="24">
        <v>2019</v>
      </c>
      <c r="H37" s="24" t="s">
        <v>77</v>
      </c>
      <c r="I37" s="24">
        <v>2</v>
      </c>
      <c r="J37" s="24"/>
      <c r="K37" s="24"/>
      <c r="L37" s="24"/>
      <c r="M37" s="24"/>
      <c r="N37" s="24"/>
      <c r="O37" s="24"/>
      <c r="P37" s="24"/>
      <c r="Q37" s="24">
        <v>103</v>
      </c>
      <c r="R37" s="24" t="s">
        <v>27</v>
      </c>
      <c r="S37" s="24" t="s">
        <v>63</v>
      </c>
    </row>
    <row r="38" spans="1:19" ht="22.95" customHeight="1">
      <c r="A38" s="23"/>
      <c r="B38" s="24" t="s">
        <v>174</v>
      </c>
      <c r="C38" s="24" t="s">
        <v>70</v>
      </c>
      <c r="D38" s="24" t="s">
        <v>182</v>
      </c>
      <c r="E38" s="24" t="s">
        <v>60</v>
      </c>
      <c r="F38" s="24" t="s">
        <v>61</v>
      </c>
      <c r="G38" s="24">
        <v>2019</v>
      </c>
      <c r="H38" s="24" t="s">
        <v>61</v>
      </c>
      <c r="I38" s="24">
        <v>2</v>
      </c>
      <c r="J38" s="24"/>
      <c r="K38" s="24"/>
      <c r="L38" s="24"/>
      <c r="M38" s="24"/>
      <c r="N38" s="24"/>
      <c r="O38" s="24"/>
      <c r="P38" s="24"/>
      <c r="Q38" s="24">
        <v>316</v>
      </c>
      <c r="R38" s="24" t="s">
        <v>27</v>
      </c>
      <c r="S38" s="24" t="s">
        <v>63</v>
      </c>
    </row>
    <row r="39" spans="1:19" ht="22.95" customHeight="1">
      <c r="A39" s="23" t="s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22.95" customHeight="1">
      <c r="A40" s="23" t="s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22.95" customHeight="1">
      <c r="A41" s="23" t="s">
        <v>13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25.95" customHeight="1">
      <c r="A42" s="23" t="s">
        <v>30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34.049999999999997" customHeight="1">
      <c r="A43" s="23" t="s">
        <v>31</v>
      </c>
      <c r="B43" s="24"/>
      <c r="C43" s="24" t="s">
        <v>89</v>
      </c>
      <c r="D43" s="24" t="s">
        <v>183</v>
      </c>
      <c r="E43" s="24" t="s">
        <v>60</v>
      </c>
      <c r="F43" s="24" t="s">
        <v>74</v>
      </c>
      <c r="G43" s="24">
        <v>2019</v>
      </c>
      <c r="H43" s="24" t="s">
        <v>74</v>
      </c>
      <c r="I43" s="24">
        <v>4385</v>
      </c>
      <c r="J43" s="24"/>
      <c r="K43" s="24">
        <v>4385</v>
      </c>
      <c r="L43" s="24"/>
      <c r="M43" s="24"/>
      <c r="N43" s="24"/>
      <c r="O43" s="24"/>
      <c r="P43" s="24"/>
      <c r="Q43" s="24">
        <v>136</v>
      </c>
      <c r="R43" s="24" t="s">
        <v>117</v>
      </c>
      <c r="S43" s="24" t="s">
        <v>63</v>
      </c>
    </row>
    <row r="44" spans="1:19" ht="34.049999999999997" customHeight="1">
      <c r="A44" s="23"/>
      <c r="B44" s="24"/>
      <c r="C44" s="24" t="s">
        <v>118</v>
      </c>
      <c r="D44" s="24" t="s">
        <v>184</v>
      </c>
      <c r="E44" s="24" t="s">
        <v>60</v>
      </c>
      <c r="F44" s="24" t="s">
        <v>185</v>
      </c>
      <c r="G44" s="24">
        <v>2019</v>
      </c>
      <c r="H44" s="24" t="s">
        <v>62</v>
      </c>
      <c r="I44" s="24">
        <v>70.5</v>
      </c>
      <c r="J44" s="24"/>
      <c r="K44" s="24">
        <v>60.5</v>
      </c>
      <c r="L44" s="24"/>
      <c r="M44" s="24"/>
      <c r="N44" s="24"/>
      <c r="O44" s="24">
        <v>10</v>
      </c>
      <c r="P44" s="24"/>
      <c r="Q44" s="24">
        <v>26</v>
      </c>
      <c r="R44" s="24" t="s">
        <v>117</v>
      </c>
      <c r="S44" s="24" t="s">
        <v>63</v>
      </c>
    </row>
    <row r="45" spans="1:19" ht="34.049999999999997" customHeight="1">
      <c r="A45" s="23"/>
      <c r="B45" s="24" t="s">
        <v>186</v>
      </c>
      <c r="C45" s="24" t="s">
        <v>118</v>
      </c>
      <c r="D45" s="27" t="s">
        <v>187</v>
      </c>
      <c r="E45" s="24" t="s">
        <v>60</v>
      </c>
      <c r="F45" s="24" t="s">
        <v>68</v>
      </c>
      <c r="G45" s="24">
        <v>2019</v>
      </c>
      <c r="H45" s="24" t="s">
        <v>188</v>
      </c>
      <c r="I45" s="24">
        <v>100</v>
      </c>
      <c r="J45" s="24"/>
      <c r="K45" s="24"/>
      <c r="L45" s="24"/>
      <c r="M45" s="24"/>
      <c r="N45" s="24"/>
      <c r="O45" s="24"/>
      <c r="P45" s="24"/>
      <c r="Q45" s="24">
        <v>8</v>
      </c>
      <c r="R45" s="24" t="s">
        <v>117</v>
      </c>
      <c r="S45" s="24" t="s">
        <v>63</v>
      </c>
    </row>
    <row r="46" spans="1:19" ht="39" customHeight="1">
      <c r="A46" s="23" t="s">
        <v>32</v>
      </c>
      <c r="B46" s="24"/>
      <c r="C46" s="24" t="s">
        <v>111</v>
      </c>
      <c r="D46" s="24" t="s">
        <v>189</v>
      </c>
      <c r="E46" s="24" t="s">
        <v>60</v>
      </c>
      <c r="F46" s="24" t="s">
        <v>74</v>
      </c>
      <c r="G46" s="24">
        <v>2019</v>
      </c>
      <c r="H46" s="24" t="s">
        <v>74</v>
      </c>
      <c r="I46" s="24">
        <v>140</v>
      </c>
      <c r="J46" s="24"/>
      <c r="K46" s="24"/>
      <c r="L46" s="24"/>
      <c r="M46" s="24">
        <v>140</v>
      </c>
      <c r="N46" s="24"/>
      <c r="O46" s="24"/>
      <c r="P46" s="24"/>
      <c r="Q46" s="24">
        <v>136</v>
      </c>
      <c r="R46" s="24" t="s">
        <v>117</v>
      </c>
      <c r="S46" s="24" t="s">
        <v>63</v>
      </c>
    </row>
    <row r="47" spans="1:19" ht="39" customHeight="1">
      <c r="A47" s="23"/>
      <c r="B47" s="24"/>
      <c r="C47" s="24" t="s">
        <v>111</v>
      </c>
      <c r="D47" s="30" t="s">
        <v>190</v>
      </c>
      <c r="E47" s="24" t="s">
        <v>60</v>
      </c>
      <c r="F47" s="24" t="s">
        <v>76</v>
      </c>
      <c r="G47" s="24">
        <v>2019</v>
      </c>
      <c r="H47" s="24" t="s">
        <v>62</v>
      </c>
      <c r="I47" s="24">
        <v>150</v>
      </c>
      <c r="J47" s="24"/>
      <c r="K47" s="24"/>
      <c r="L47" s="24"/>
      <c r="M47" s="24">
        <v>150</v>
      </c>
      <c r="N47" s="24"/>
      <c r="O47" s="24"/>
      <c r="P47" s="24"/>
      <c r="Q47" s="24">
        <v>132</v>
      </c>
      <c r="R47" s="24" t="s">
        <v>117</v>
      </c>
      <c r="S47" s="24" t="s">
        <v>63</v>
      </c>
    </row>
    <row r="48" spans="1:19" ht="39" customHeight="1">
      <c r="A48" s="23"/>
      <c r="B48" s="31" t="s">
        <v>191</v>
      </c>
      <c r="C48" s="32" t="s">
        <v>58</v>
      </c>
      <c r="D48" s="31" t="s">
        <v>192</v>
      </c>
      <c r="E48" s="24" t="s">
        <v>60</v>
      </c>
      <c r="F48" s="24" t="s">
        <v>68</v>
      </c>
      <c r="G48" s="24">
        <v>2019</v>
      </c>
      <c r="H48" s="24" t="s">
        <v>68</v>
      </c>
      <c r="I48" s="24">
        <v>100</v>
      </c>
      <c r="J48" s="24"/>
      <c r="K48" s="24"/>
      <c r="L48" s="24"/>
      <c r="M48" s="24"/>
      <c r="N48" s="24"/>
      <c r="O48" s="24"/>
      <c r="P48" s="24"/>
      <c r="Q48" s="24">
        <v>56</v>
      </c>
      <c r="R48" s="24" t="s">
        <v>117</v>
      </c>
      <c r="S48" s="24" t="s">
        <v>63</v>
      </c>
    </row>
    <row r="49" spans="1:19" ht="30" customHeight="1">
      <c r="A49" s="23" t="s">
        <v>33</v>
      </c>
      <c r="B49" s="32" t="s">
        <v>193</v>
      </c>
      <c r="C49" s="32" t="s">
        <v>58</v>
      </c>
      <c r="D49" s="24" t="s">
        <v>194</v>
      </c>
      <c r="E49" s="24" t="s">
        <v>60</v>
      </c>
      <c r="F49" s="24" t="s">
        <v>61</v>
      </c>
      <c r="G49" s="24">
        <v>2019</v>
      </c>
      <c r="H49" s="24" t="s">
        <v>62</v>
      </c>
      <c r="I49" s="24">
        <v>700</v>
      </c>
      <c r="J49" s="24"/>
      <c r="K49" s="24"/>
      <c r="L49" s="24"/>
      <c r="M49" s="24"/>
      <c r="N49" s="24"/>
      <c r="O49" s="24"/>
      <c r="P49" s="24"/>
      <c r="Q49" s="24">
        <v>119</v>
      </c>
      <c r="R49" s="24" t="s">
        <v>193</v>
      </c>
      <c r="S49" s="24" t="s">
        <v>63</v>
      </c>
    </row>
    <row r="50" spans="1:19" ht="52.05" customHeight="1">
      <c r="A50" s="23"/>
      <c r="B50" s="24" t="s">
        <v>195</v>
      </c>
      <c r="C50" s="24" t="s">
        <v>118</v>
      </c>
      <c r="D50" s="24" t="s">
        <v>196</v>
      </c>
      <c r="E50" s="24" t="s">
        <v>60</v>
      </c>
      <c r="F50" s="24" t="s">
        <v>68</v>
      </c>
      <c r="G50" s="24">
        <v>2019</v>
      </c>
      <c r="H50" s="24" t="s">
        <v>68</v>
      </c>
      <c r="I50" s="24">
        <v>70</v>
      </c>
      <c r="J50" s="24"/>
      <c r="K50" s="24"/>
      <c r="L50" s="24"/>
      <c r="M50" s="24"/>
      <c r="N50" s="24"/>
      <c r="O50" s="24"/>
      <c r="P50" s="24"/>
      <c r="Q50" s="24">
        <v>114</v>
      </c>
      <c r="R50" s="24" t="s">
        <v>193</v>
      </c>
      <c r="S50" s="24" t="s">
        <v>63</v>
      </c>
    </row>
    <row r="51" spans="1:19" ht="22.95" customHeight="1">
      <c r="A51" s="23" t="s">
        <v>34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t="33" customHeight="1">
      <c r="A52" s="23" t="s">
        <v>13</v>
      </c>
      <c r="B52" s="31" t="s">
        <v>197</v>
      </c>
      <c r="C52" s="32" t="s">
        <v>58</v>
      </c>
      <c r="D52" s="31" t="s">
        <v>198</v>
      </c>
      <c r="E52" s="33" t="s">
        <v>60</v>
      </c>
      <c r="F52" s="33" t="s">
        <v>77</v>
      </c>
      <c r="G52" s="24">
        <v>2019</v>
      </c>
      <c r="H52" s="33" t="s">
        <v>62</v>
      </c>
      <c r="I52" s="24">
        <v>160</v>
      </c>
      <c r="J52" s="33"/>
      <c r="K52" s="33"/>
      <c r="L52" s="33"/>
      <c r="M52" s="33"/>
      <c r="N52" s="33"/>
      <c r="O52" s="33"/>
      <c r="P52" s="33"/>
      <c r="Q52" s="34">
        <v>42</v>
      </c>
      <c r="R52" s="24" t="s">
        <v>117</v>
      </c>
      <c r="S52" s="24" t="s">
        <v>63</v>
      </c>
    </row>
    <row r="53" spans="1:19" ht="33" customHeight="1">
      <c r="A53" s="23"/>
      <c r="B53" s="31" t="s">
        <v>199</v>
      </c>
      <c r="C53" s="32" t="s">
        <v>58</v>
      </c>
      <c r="D53" s="31" t="s">
        <v>200</v>
      </c>
      <c r="E53" s="33" t="s">
        <v>60</v>
      </c>
      <c r="F53" s="33" t="s">
        <v>77</v>
      </c>
      <c r="G53" s="24">
        <v>2019</v>
      </c>
      <c r="H53" s="33" t="s">
        <v>62</v>
      </c>
      <c r="I53" s="24">
        <v>45</v>
      </c>
      <c r="J53" s="33"/>
      <c r="K53" s="33"/>
      <c r="L53" s="33"/>
      <c r="M53" s="33"/>
      <c r="N53" s="33"/>
      <c r="O53" s="33"/>
      <c r="P53" s="33"/>
      <c r="Q53" s="34">
        <v>56</v>
      </c>
      <c r="R53" s="24" t="s">
        <v>117</v>
      </c>
      <c r="S53" s="24" t="s">
        <v>63</v>
      </c>
    </row>
    <row r="54" spans="1:19" ht="33" customHeight="1">
      <c r="A54" s="23"/>
      <c r="B54" s="31" t="s">
        <v>201</v>
      </c>
      <c r="C54" s="32" t="s">
        <v>58</v>
      </c>
      <c r="D54" s="31" t="s">
        <v>202</v>
      </c>
      <c r="E54" s="33" t="s">
        <v>60</v>
      </c>
      <c r="F54" s="33" t="s">
        <v>77</v>
      </c>
      <c r="G54" s="24">
        <v>2019</v>
      </c>
      <c r="H54" s="33" t="s">
        <v>62</v>
      </c>
      <c r="I54" s="24">
        <v>60</v>
      </c>
      <c r="J54" s="33"/>
      <c r="K54" s="33"/>
      <c r="L54" s="33"/>
      <c r="M54" s="33"/>
      <c r="N54" s="33"/>
      <c r="O54" s="33"/>
      <c r="P54" s="33"/>
      <c r="Q54" s="34">
        <v>26</v>
      </c>
      <c r="R54" s="24" t="s">
        <v>117</v>
      </c>
      <c r="S54" s="24" t="s">
        <v>63</v>
      </c>
    </row>
    <row r="55" spans="1:19" ht="33" customHeight="1">
      <c r="A55" s="23"/>
      <c r="B55" s="31" t="s">
        <v>203</v>
      </c>
      <c r="C55" s="32" t="s">
        <v>58</v>
      </c>
      <c r="D55" s="31" t="s">
        <v>148</v>
      </c>
      <c r="E55" s="33" t="s">
        <v>60</v>
      </c>
      <c r="F55" s="33" t="s">
        <v>77</v>
      </c>
      <c r="G55" s="24">
        <v>2019</v>
      </c>
      <c r="H55" s="33" t="s">
        <v>62</v>
      </c>
      <c r="I55" s="24">
        <v>15</v>
      </c>
      <c r="J55" s="33"/>
      <c r="K55" s="33"/>
      <c r="L55" s="33"/>
      <c r="M55" s="33"/>
      <c r="N55" s="33"/>
      <c r="O55" s="33"/>
      <c r="P55" s="33"/>
      <c r="Q55" s="34">
        <v>36</v>
      </c>
      <c r="R55" s="24" t="s">
        <v>117</v>
      </c>
      <c r="S55" s="24" t="s">
        <v>63</v>
      </c>
    </row>
    <row r="56" spans="1:19" ht="33" customHeight="1">
      <c r="A56" s="23"/>
      <c r="B56" s="31" t="s">
        <v>204</v>
      </c>
      <c r="C56" s="32" t="s">
        <v>58</v>
      </c>
      <c r="D56" s="31" t="s">
        <v>205</v>
      </c>
      <c r="E56" s="33" t="s">
        <v>60</v>
      </c>
      <c r="F56" s="33" t="s">
        <v>77</v>
      </c>
      <c r="G56" s="24">
        <v>2019</v>
      </c>
      <c r="H56" s="33" t="s">
        <v>62</v>
      </c>
      <c r="I56" s="24">
        <v>100</v>
      </c>
      <c r="J56" s="33"/>
      <c r="K56" s="33"/>
      <c r="L56" s="33"/>
      <c r="M56" s="33"/>
      <c r="N56" s="33"/>
      <c r="O56" s="33"/>
      <c r="P56" s="33"/>
      <c r="Q56" s="34">
        <v>50</v>
      </c>
      <c r="R56" s="24" t="s">
        <v>117</v>
      </c>
      <c r="S56" s="24" t="s">
        <v>63</v>
      </c>
    </row>
    <row r="57" spans="1:19" ht="33" customHeight="1">
      <c r="A57" s="23"/>
      <c r="B57" s="31" t="s">
        <v>206</v>
      </c>
      <c r="C57" s="32" t="s">
        <v>58</v>
      </c>
      <c r="D57" s="31" t="s">
        <v>207</v>
      </c>
      <c r="E57" s="33" t="s">
        <v>60</v>
      </c>
      <c r="F57" s="33" t="s">
        <v>77</v>
      </c>
      <c r="G57" s="24">
        <v>2019</v>
      </c>
      <c r="H57" s="33" t="s">
        <v>62</v>
      </c>
      <c r="I57" s="24">
        <v>40</v>
      </c>
      <c r="J57" s="33"/>
      <c r="K57" s="33"/>
      <c r="L57" s="33"/>
      <c r="M57" s="33"/>
      <c r="N57" s="33"/>
      <c r="O57" s="33"/>
      <c r="P57" s="33"/>
      <c r="Q57" s="34">
        <v>46</v>
      </c>
      <c r="R57" s="24" t="s">
        <v>117</v>
      </c>
      <c r="S57" s="24" t="s">
        <v>63</v>
      </c>
    </row>
    <row r="58" spans="1:19" ht="33" customHeight="1">
      <c r="A58" s="23"/>
      <c r="B58" s="31" t="s">
        <v>208</v>
      </c>
      <c r="C58" s="32" t="s">
        <v>58</v>
      </c>
      <c r="D58" s="31" t="s">
        <v>209</v>
      </c>
      <c r="E58" s="33" t="s">
        <v>60</v>
      </c>
      <c r="F58" s="33" t="s">
        <v>77</v>
      </c>
      <c r="G58" s="24">
        <v>2019</v>
      </c>
      <c r="H58" s="33" t="s">
        <v>62</v>
      </c>
      <c r="I58" s="24">
        <v>30</v>
      </c>
      <c r="J58" s="33"/>
      <c r="K58" s="33"/>
      <c r="L58" s="33"/>
      <c r="M58" s="33"/>
      <c r="N58" s="33"/>
      <c r="O58" s="33"/>
      <c r="P58" s="33"/>
      <c r="Q58" s="34">
        <v>66</v>
      </c>
      <c r="R58" s="24" t="s">
        <v>117</v>
      </c>
      <c r="S58" s="24" t="s">
        <v>63</v>
      </c>
    </row>
    <row r="59" spans="1:19" ht="46.95" customHeight="1">
      <c r="A59" s="23"/>
      <c r="B59" s="24" t="s">
        <v>210</v>
      </c>
      <c r="C59" s="24" t="s">
        <v>211</v>
      </c>
      <c r="D59" s="24" t="s">
        <v>212</v>
      </c>
      <c r="E59" s="24" t="s">
        <v>60</v>
      </c>
      <c r="F59" s="24" t="s">
        <v>61</v>
      </c>
      <c r="G59" s="24">
        <v>2019</v>
      </c>
      <c r="H59" s="24" t="s">
        <v>62</v>
      </c>
      <c r="I59" s="24">
        <v>1400</v>
      </c>
      <c r="J59" s="24"/>
      <c r="K59" s="24"/>
      <c r="L59" s="24"/>
      <c r="M59" s="24"/>
      <c r="N59" s="24"/>
      <c r="O59" s="24"/>
      <c r="P59" s="24"/>
      <c r="Q59" s="24">
        <v>312</v>
      </c>
      <c r="R59" s="24" t="s">
        <v>117</v>
      </c>
      <c r="S59" s="24" t="s">
        <v>63</v>
      </c>
    </row>
    <row r="60" spans="1:19" ht="22.05" customHeight="1">
      <c r="A60" s="23"/>
      <c r="B60" s="31" t="s">
        <v>213</v>
      </c>
      <c r="C60" s="35" t="s">
        <v>58</v>
      </c>
      <c r="D60" s="31" t="s">
        <v>214</v>
      </c>
      <c r="E60" s="33" t="s">
        <v>60</v>
      </c>
      <c r="F60" s="33" t="s">
        <v>61</v>
      </c>
      <c r="G60" s="24">
        <v>2019</v>
      </c>
      <c r="H60" s="33" t="s">
        <v>62</v>
      </c>
      <c r="I60" s="24">
        <v>50</v>
      </c>
      <c r="J60" s="33"/>
      <c r="K60" s="33"/>
      <c r="L60" s="33"/>
      <c r="M60" s="33"/>
      <c r="N60" s="33"/>
      <c r="O60" s="33"/>
      <c r="P60" s="33"/>
      <c r="Q60" s="34">
        <v>100</v>
      </c>
      <c r="R60" s="24" t="s">
        <v>215</v>
      </c>
      <c r="S60" s="24" t="s">
        <v>63</v>
      </c>
    </row>
    <row r="61" spans="1:19" ht="34.950000000000003" customHeight="1">
      <c r="A61" s="23"/>
      <c r="B61" s="31" t="s">
        <v>216</v>
      </c>
      <c r="C61" s="35" t="s">
        <v>58</v>
      </c>
      <c r="D61" s="31" t="s">
        <v>217</v>
      </c>
      <c r="E61" s="33" t="s">
        <v>60</v>
      </c>
      <c r="F61" s="33" t="s">
        <v>61</v>
      </c>
      <c r="G61" s="24">
        <v>2019</v>
      </c>
      <c r="H61" s="33" t="s">
        <v>62</v>
      </c>
      <c r="I61" s="24">
        <v>130</v>
      </c>
      <c r="J61" s="33"/>
      <c r="K61" s="33"/>
      <c r="L61" s="33"/>
      <c r="M61" s="33"/>
      <c r="N61" s="33"/>
      <c r="O61" s="33"/>
      <c r="P61" s="33"/>
      <c r="Q61" s="34">
        <v>200</v>
      </c>
      <c r="R61" s="24" t="s">
        <v>117</v>
      </c>
      <c r="S61" s="24" t="s">
        <v>63</v>
      </c>
    </row>
    <row r="62" spans="1:19" ht="31.05" customHeight="1">
      <c r="A62" s="23"/>
      <c r="B62" s="33" t="s">
        <v>218</v>
      </c>
      <c r="C62" s="33" t="s">
        <v>58</v>
      </c>
      <c r="D62" s="33" t="s">
        <v>219</v>
      </c>
      <c r="E62" s="33" t="s">
        <v>60</v>
      </c>
      <c r="F62" s="33" t="s">
        <v>61</v>
      </c>
      <c r="G62" s="24">
        <v>2019</v>
      </c>
      <c r="H62" s="33" t="s">
        <v>62</v>
      </c>
      <c r="I62" s="24">
        <v>110</v>
      </c>
      <c r="J62" s="33"/>
      <c r="K62" s="33"/>
      <c r="L62" s="33"/>
      <c r="M62" s="33"/>
      <c r="N62" s="33"/>
      <c r="O62" s="33"/>
      <c r="P62" s="33"/>
      <c r="Q62" s="33">
        <v>138</v>
      </c>
      <c r="R62" s="24" t="s">
        <v>117</v>
      </c>
      <c r="S62" s="24" t="s">
        <v>63</v>
      </c>
    </row>
    <row r="63" spans="1:19" ht="22.95" customHeight="1">
      <c r="A63" s="36"/>
      <c r="B63" s="34" t="s">
        <v>144</v>
      </c>
      <c r="C63" s="33" t="s">
        <v>58</v>
      </c>
      <c r="D63" s="34" t="s">
        <v>220</v>
      </c>
      <c r="E63" s="33" t="s">
        <v>60</v>
      </c>
      <c r="F63" s="24" t="s">
        <v>68</v>
      </c>
      <c r="G63" s="24">
        <v>2019</v>
      </c>
      <c r="H63" s="24" t="s">
        <v>68</v>
      </c>
      <c r="I63" s="24">
        <v>50</v>
      </c>
      <c r="J63" s="37"/>
      <c r="K63" s="37"/>
      <c r="L63" s="37"/>
      <c r="M63" s="37"/>
      <c r="N63" s="37"/>
      <c r="O63" s="37"/>
      <c r="P63" s="37"/>
      <c r="Q63" s="4">
        <v>65</v>
      </c>
      <c r="R63" s="24" t="s">
        <v>146</v>
      </c>
      <c r="S63" s="24" t="s">
        <v>63</v>
      </c>
    </row>
    <row r="64" spans="1:19" ht="31.05" customHeight="1">
      <c r="A64" s="36"/>
      <c r="B64" s="31" t="s">
        <v>147</v>
      </c>
      <c r="C64" s="33" t="s">
        <v>58</v>
      </c>
      <c r="D64" s="34" t="s">
        <v>221</v>
      </c>
      <c r="E64" s="33" t="s">
        <v>60</v>
      </c>
      <c r="F64" s="24" t="s">
        <v>68</v>
      </c>
      <c r="G64" s="24">
        <v>2019</v>
      </c>
      <c r="H64" s="24" t="s">
        <v>68</v>
      </c>
      <c r="I64" s="24">
        <v>50</v>
      </c>
      <c r="J64" s="37"/>
      <c r="K64" s="37"/>
      <c r="L64" s="37"/>
      <c r="M64" s="37"/>
      <c r="N64" s="37"/>
      <c r="O64" s="37"/>
      <c r="P64" s="37"/>
      <c r="Q64" s="4">
        <v>36</v>
      </c>
      <c r="R64" s="24" t="s">
        <v>117</v>
      </c>
      <c r="S64" s="24" t="s">
        <v>63</v>
      </c>
    </row>
    <row r="65" spans="1:19" ht="40.049999999999997" customHeight="1">
      <c r="A65" s="36"/>
      <c r="B65" s="31" t="s">
        <v>222</v>
      </c>
      <c r="C65" s="33" t="s">
        <v>58</v>
      </c>
      <c r="D65" s="34" t="s">
        <v>223</v>
      </c>
      <c r="E65" s="33" t="s">
        <v>60</v>
      </c>
      <c r="F65" s="24" t="s">
        <v>68</v>
      </c>
      <c r="G65" s="24">
        <v>2019</v>
      </c>
      <c r="H65" s="24" t="s">
        <v>68</v>
      </c>
      <c r="I65" s="24">
        <v>60</v>
      </c>
      <c r="J65" s="37"/>
      <c r="K65" s="37"/>
      <c r="L65" s="37"/>
      <c r="M65" s="37"/>
      <c r="N65" s="37"/>
      <c r="O65" s="37"/>
      <c r="P65" s="37"/>
      <c r="Q65" s="4">
        <v>58</v>
      </c>
      <c r="R65" s="24" t="s">
        <v>117</v>
      </c>
      <c r="S65" s="24" t="s">
        <v>63</v>
      </c>
    </row>
    <row r="66" spans="1:19" ht="22.05" customHeight="1">
      <c r="A66" s="36"/>
      <c r="B66" s="34" t="s">
        <v>224</v>
      </c>
      <c r="C66" s="33" t="s">
        <v>58</v>
      </c>
      <c r="D66" s="34" t="s">
        <v>225</v>
      </c>
      <c r="E66" s="33" t="s">
        <v>60</v>
      </c>
      <c r="F66" s="24" t="s">
        <v>68</v>
      </c>
      <c r="G66" s="24">
        <v>2019</v>
      </c>
      <c r="H66" s="24" t="s">
        <v>68</v>
      </c>
      <c r="I66" s="24">
        <v>10</v>
      </c>
      <c r="J66" s="37"/>
      <c r="K66" s="37"/>
      <c r="L66" s="37"/>
      <c r="M66" s="37"/>
      <c r="N66" s="37"/>
      <c r="O66" s="37"/>
      <c r="P66" s="37"/>
      <c r="Q66" s="4">
        <v>126</v>
      </c>
      <c r="R66" s="24" t="s">
        <v>146</v>
      </c>
      <c r="S66" s="24" t="s">
        <v>63</v>
      </c>
    </row>
    <row r="67" spans="1:19" ht="33" customHeight="1">
      <c r="A67" s="36"/>
      <c r="B67" s="31" t="s">
        <v>226</v>
      </c>
      <c r="C67" s="33" t="s">
        <v>58</v>
      </c>
      <c r="D67" s="31" t="s">
        <v>227</v>
      </c>
      <c r="E67" s="31" t="s">
        <v>60</v>
      </c>
      <c r="F67" s="31" t="s">
        <v>74</v>
      </c>
      <c r="G67" s="31">
        <v>2019</v>
      </c>
      <c r="H67" s="31" t="s">
        <v>74</v>
      </c>
      <c r="I67" s="24">
        <v>47</v>
      </c>
      <c r="J67" s="31"/>
      <c r="K67" s="31"/>
      <c r="L67" s="31"/>
      <c r="M67" s="31"/>
      <c r="N67" s="31"/>
      <c r="O67" s="31"/>
      <c r="P67" s="31"/>
      <c r="Q67" s="31">
        <v>27</v>
      </c>
      <c r="R67" s="24" t="s">
        <v>117</v>
      </c>
      <c r="S67" s="24" t="s">
        <v>63</v>
      </c>
    </row>
    <row r="68" spans="1:19" ht="33" customHeight="1">
      <c r="A68" s="36"/>
      <c r="B68" s="31" t="s">
        <v>228</v>
      </c>
      <c r="C68" s="33" t="s">
        <v>58</v>
      </c>
      <c r="D68" s="31" t="s">
        <v>229</v>
      </c>
      <c r="E68" s="31" t="s">
        <v>60</v>
      </c>
      <c r="F68" s="31" t="s">
        <v>74</v>
      </c>
      <c r="G68" s="31">
        <v>2019</v>
      </c>
      <c r="H68" s="31" t="s">
        <v>74</v>
      </c>
      <c r="I68" s="24">
        <v>1650</v>
      </c>
      <c r="J68" s="31"/>
      <c r="K68" s="31"/>
      <c r="L68" s="31"/>
      <c r="M68" s="31"/>
      <c r="N68" s="31"/>
      <c r="O68" s="31"/>
      <c r="P68" s="31"/>
      <c r="Q68" s="31">
        <v>136</v>
      </c>
      <c r="R68" s="24" t="s">
        <v>117</v>
      </c>
      <c r="S68" s="24" t="s">
        <v>63</v>
      </c>
    </row>
  </sheetData>
  <autoFilter ref="A1:S68"/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8" type="noConversion"/>
  <pageMargins left="0.75138888888888899" right="0.75138888888888899" top="1" bottom="0.70416666666666705" header="0.51180555555555596" footer="0.511805555555555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workbookViewId="0">
      <selection activeCell="B9" sqref="B9"/>
    </sheetView>
  </sheetViews>
  <sheetFormatPr defaultColWidth="9" defaultRowHeight="14.4"/>
  <cols>
    <col min="1" max="1" width="15.33203125" customWidth="1"/>
    <col min="2" max="2" width="13.33203125" customWidth="1"/>
    <col min="3" max="3" width="4.88671875" customWidth="1"/>
    <col min="4" max="4" width="16.6640625" customWidth="1"/>
    <col min="5" max="5" width="5.77734375" customWidth="1"/>
    <col min="6" max="6" width="9.33203125" customWidth="1"/>
    <col min="7" max="7" width="6.77734375" customWidth="1"/>
    <col min="8" max="8" width="12.109375" customWidth="1"/>
    <col min="9" max="16" width="5.109375" customWidth="1"/>
    <col min="17" max="17" width="5.44140625" customWidth="1"/>
    <col min="18" max="18" width="4.77734375" customWidth="1"/>
    <col min="19" max="19" width="6.88671875" customWidth="1"/>
  </cols>
  <sheetData>
    <row r="1" spans="1:19" ht="19.95" customHeight="1">
      <c r="A1" s="1" t="s">
        <v>266</v>
      </c>
    </row>
    <row r="2" spans="1:19" ht="23.25" customHeight="1">
      <c r="A2" s="10" t="s">
        <v>230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6.05" customHeight="1">
      <c r="A3" t="s">
        <v>36</v>
      </c>
    </row>
    <row r="4" spans="1:19" ht="16.05" customHeight="1">
      <c r="A4" s="12" t="s">
        <v>1</v>
      </c>
      <c r="B4" s="12" t="s">
        <v>37</v>
      </c>
      <c r="C4" s="12" t="s">
        <v>38</v>
      </c>
      <c r="D4" s="12" t="s">
        <v>39</v>
      </c>
      <c r="E4" s="12" t="s">
        <v>40</v>
      </c>
      <c r="F4" s="12"/>
      <c r="G4" s="12" t="s">
        <v>41</v>
      </c>
      <c r="H4" s="12" t="s">
        <v>42</v>
      </c>
      <c r="I4" s="12" t="s">
        <v>43</v>
      </c>
      <c r="J4" s="12"/>
      <c r="K4" s="12"/>
      <c r="L4" s="12"/>
      <c r="M4" s="12"/>
      <c r="N4" s="12"/>
      <c r="O4" s="12"/>
      <c r="P4" s="12"/>
      <c r="Q4" s="12" t="s">
        <v>44</v>
      </c>
      <c r="R4" s="12" t="s">
        <v>45</v>
      </c>
      <c r="S4" s="12" t="s">
        <v>46</v>
      </c>
    </row>
    <row r="5" spans="1:19" ht="16.05" customHeight="1">
      <c r="A5" s="12"/>
      <c r="B5" s="12"/>
      <c r="C5" s="12"/>
      <c r="D5" s="12"/>
      <c r="E5" s="12" t="s">
        <v>47</v>
      </c>
      <c r="F5" s="12" t="s">
        <v>48</v>
      </c>
      <c r="G5" s="12"/>
      <c r="H5" s="12"/>
      <c r="I5" s="12" t="s">
        <v>49</v>
      </c>
      <c r="J5" s="12" t="s">
        <v>50</v>
      </c>
      <c r="K5" s="12"/>
      <c r="L5" s="12"/>
      <c r="M5" s="12"/>
      <c r="N5" s="12" t="s">
        <v>51</v>
      </c>
      <c r="O5" s="12" t="s">
        <v>52</v>
      </c>
      <c r="P5" s="12" t="s">
        <v>53</v>
      </c>
      <c r="Q5" s="12"/>
      <c r="R5" s="12"/>
      <c r="S5" s="12"/>
    </row>
    <row r="6" spans="1:19" ht="16.05" customHeight="1">
      <c r="A6" s="12"/>
      <c r="B6" s="12"/>
      <c r="C6" s="12"/>
      <c r="D6" s="12"/>
      <c r="E6" s="12"/>
      <c r="F6" s="12"/>
      <c r="G6" s="12"/>
      <c r="H6" s="12"/>
      <c r="I6" s="12"/>
      <c r="J6" s="2" t="s">
        <v>54</v>
      </c>
      <c r="K6" s="2" t="s">
        <v>55</v>
      </c>
      <c r="L6" s="2" t="s">
        <v>56</v>
      </c>
      <c r="M6" s="2" t="s">
        <v>57</v>
      </c>
      <c r="N6" s="12"/>
      <c r="O6" s="12"/>
      <c r="P6" s="12"/>
      <c r="Q6" s="12"/>
      <c r="R6" s="12"/>
      <c r="S6" s="12"/>
    </row>
    <row r="7" spans="1:19" ht="22.95" customHeight="1">
      <c r="A7" s="3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2.95" customHeight="1">
      <c r="A8" s="3" t="s">
        <v>10</v>
      </c>
      <c r="B8" s="13" t="s">
        <v>49</v>
      </c>
      <c r="C8" s="13" t="s">
        <v>58</v>
      </c>
      <c r="D8" s="13" t="s">
        <v>231</v>
      </c>
      <c r="E8" s="13" t="s">
        <v>60</v>
      </c>
      <c r="F8" s="13" t="s">
        <v>61</v>
      </c>
      <c r="G8" s="13" t="s">
        <v>5</v>
      </c>
      <c r="H8" s="13" t="s">
        <v>62</v>
      </c>
      <c r="I8" s="13">
        <v>1.44</v>
      </c>
      <c r="J8" s="13"/>
      <c r="K8" s="13"/>
      <c r="L8" s="13"/>
      <c r="M8" s="13"/>
      <c r="N8" s="13"/>
      <c r="O8" s="13"/>
      <c r="P8" s="13"/>
      <c r="Q8" s="13">
        <v>18</v>
      </c>
      <c r="R8" s="13" t="s">
        <v>267</v>
      </c>
      <c r="S8" s="13" t="s">
        <v>63</v>
      </c>
    </row>
    <row r="9" spans="1:19" ht="27" customHeight="1">
      <c r="A9" s="3" t="s">
        <v>11</v>
      </c>
      <c r="B9" s="13" t="s">
        <v>49</v>
      </c>
      <c r="C9" s="13" t="s">
        <v>58</v>
      </c>
      <c r="D9" s="13" t="s">
        <v>232</v>
      </c>
      <c r="E9" s="13" t="s">
        <v>60</v>
      </c>
      <c r="F9" s="13" t="s">
        <v>61</v>
      </c>
      <c r="G9" s="13" t="s">
        <v>5</v>
      </c>
      <c r="H9" s="13" t="s">
        <v>62</v>
      </c>
      <c r="I9" s="13">
        <v>2.64</v>
      </c>
      <c r="J9" s="13"/>
      <c r="K9" s="13"/>
      <c r="L9" s="13"/>
      <c r="M9" s="13"/>
      <c r="N9" s="13"/>
      <c r="O9" s="13"/>
      <c r="P9" s="13"/>
      <c r="Q9" s="13">
        <v>22</v>
      </c>
      <c r="R9" s="13" t="s">
        <v>267</v>
      </c>
      <c r="S9" s="13" t="s">
        <v>63</v>
      </c>
    </row>
    <row r="10" spans="1:19" ht="22.95" customHeight="1">
      <c r="A10" s="3" t="s">
        <v>12</v>
      </c>
      <c r="B10" s="13"/>
      <c r="C10" s="13" t="s">
        <v>58</v>
      </c>
      <c r="D10" s="13" t="s">
        <v>158</v>
      </c>
      <c r="E10" s="13" t="s">
        <v>60</v>
      </c>
      <c r="F10" s="13" t="s">
        <v>61</v>
      </c>
      <c r="G10" s="13" t="s">
        <v>5</v>
      </c>
      <c r="H10" s="13" t="s">
        <v>62</v>
      </c>
      <c r="I10" s="13">
        <v>1.8</v>
      </c>
      <c r="J10" s="13"/>
      <c r="K10" s="13"/>
      <c r="L10" s="13"/>
      <c r="M10" s="13"/>
      <c r="N10" s="13"/>
      <c r="O10" s="13"/>
      <c r="P10" s="13"/>
      <c r="Q10" s="13">
        <v>316</v>
      </c>
      <c r="R10" s="13" t="s">
        <v>267</v>
      </c>
      <c r="S10" s="13" t="s">
        <v>63</v>
      </c>
    </row>
    <row r="11" spans="1:19" ht="22.95" customHeight="1">
      <c r="A11" s="3" t="s">
        <v>13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2.95" customHeight="1">
      <c r="A12" s="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2.95" customHeight="1">
      <c r="A13" s="3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2.95" customHeight="1">
      <c r="A14" s="3" t="s">
        <v>16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22.95" customHeight="1">
      <c r="A15" s="3" t="s">
        <v>17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22.95" customHeight="1">
      <c r="A16" s="3" t="s">
        <v>18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22.95" customHeight="1">
      <c r="A17" s="3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22.95" customHeight="1">
      <c r="A18" s="3" t="s">
        <v>20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22.95" customHeight="1">
      <c r="A19" s="3" t="s">
        <v>21</v>
      </c>
      <c r="B19" s="13"/>
      <c r="C19" s="13" t="s">
        <v>70</v>
      </c>
      <c r="D19" s="13" t="s">
        <v>85</v>
      </c>
      <c r="E19" s="13" t="s">
        <v>60</v>
      </c>
      <c r="F19" s="13" t="s">
        <v>74</v>
      </c>
      <c r="G19" s="13" t="s">
        <v>5</v>
      </c>
      <c r="H19" s="13" t="s">
        <v>74</v>
      </c>
      <c r="I19" s="13">
        <v>7.5</v>
      </c>
      <c r="J19" s="13"/>
      <c r="K19" s="13">
        <v>6</v>
      </c>
      <c r="L19" s="13"/>
      <c r="M19" s="13"/>
      <c r="N19" s="13"/>
      <c r="O19" s="13">
        <v>1.5</v>
      </c>
      <c r="P19" s="13"/>
      <c r="Q19" s="13">
        <v>136</v>
      </c>
      <c r="R19" s="13" t="s">
        <v>86</v>
      </c>
      <c r="S19" s="13" t="s">
        <v>63</v>
      </c>
    </row>
    <row r="20" spans="1:19" ht="22.95" customHeight="1">
      <c r="A20" s="3"/>
      <c r="B20" s="13"/>
      <c r="C20" s="13" t="s">
        <v>79</v>
      </c>
      <c r="D20" s="13" t="s">
        <v>233</v>
      </c>
      <c r="E20" s="13" t="s">
        <v>60</v>
      </c>
      <c r="F20" s="13" t="s">
        <v>76</v>
      </c>
      <c r="G20" s="13" t="s">
        <v>5</v>
      </c>
      <c r="H20" s="13" t="s">
        <v>62</v>
      </c>
      <c r="I20" s="13">
        <v>8</v>
      </c>
      <c r="J20" s="13"/>
      <c r="K20" s="13">
        <v>8</v>
      </c>
      <c r="L20" s="13"/>
      <c r="M20" s="13"/>
      <c r="N20" s="13"/>
      <c r="O20" s="13"/>
      <c r="P20" s="13"/>
      <c r="Q20" s="13">
        <v>98</v>
      </c>
      <c r="R20" s="13" t="s">
        <v>86</v>
      </c>
      <c r="S20" s="13" t="s">
        <v>63</v>
      </c>
    </row>
    <row r="21" spans="1:19" ht="22.95" customHeight="1">
      <c r="A21" s="3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22.95" customHeight="1">
      <c r="A22" s="3" t="s">
        <v>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22.95" customHeight="1">
      <c r="A23" s="3" t="s">
        <v>23</v>
      </c>
      <c r="B23" s="16"/>
      <c r="C23" s="13"/>
      <c r="D23" s="16"/>
      <c r="E23" s="13"/>
      <c r="F23" s="13"/>
      <c r="G23" s="13"/>
      <c r="H23" s="15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22.95" customHeight="1">
      <c r="A24" s="3"/>
      <c r="B24" s="13"/>
      <c r="C24" s="13" t="s">
        <v>95</v>
      </c>
      <c r="D24" s="13" t="s">
        <v>234</v>
      </c>
      <c r="E24" s="13" t="s">
        <v>60</v>
      </c>
      <c r="F24" s="13" t="s">
        <v>76</v>
      </c>
      <c r="G24" s="13" t="s">
        <v>5</v>
      </c>
      <c r="H24" s="13" t="s">
        <v>62</v>
      </c>
      <c r="I24" s="13">
        <v>165</v>
      </c>
      <c r="J24" s="13"/>
      <c r="K24" s="13">
        <v>165</v>
      </c>
      <c r="L24" s="13"/>
      <c r="M24" s="13"/>
      <c r="N24" s="13"/>
      <c r="O24" s="13"/>
      <c r="P24" s="13"/>
      <c r="Q24" s="13">
        <v>102</v>
      </c>
      <c r="R24" s="13" t="s">
        <v>92</v>
      </c>
      <c r="S24" s="13" t="s">
        <v>63</v>
      </c>
    </row>
    <row r="25" spans="1:19" ht="52.95" customHeight="1">
      <c r="A25" s="3"/>
      <c r="B25" s="13" t="s">
        <v>235</v>
      </c>
      <c r="C25" s="13" t="s">
        <v>58</v>
      </c>
      <c r="D25" s="13" t="s">
        <v>236</v>
      </c>
      <c r="E25" s="13" t="s">
        <v>60</v>
      </c>
      <c r="F25" s="13" t="s">
        <v>61</v>
      </c>
      <c r="G25" s="13" t="s">
        <v>5</v>
      </c>
      <c r="H25" s="13" t="s">
        <v>62</v>
      </c>
      <c r="I25" s="13">
        <v>120</v>
      </c>
      <c r="J25" s="13"/>
      <c r="K25" s="13"/>
      <c r="L25" s="13"/>
      <c r="M25" s="13"/>
      <c r="N25" s="13"/>
      <c r="O25" s="13"/>
      <c r="P25" s="13"/>
      <c r="Q25" s="13">
        <v>260</v>
      </c>
      <c r="R25" s="13" t="s">
        <v>92</v>
      </c>
      <c r="S25" s="13" t="s">
        <v>63</v>
      </c>
    </row>
    <row r="26" spans="1:19" ht="22.95" customHeight="1">
      <c r="A26" s="3"/>
      <c r="B26" s="13" t="s">
        <v>105</v>
      </c>
      <c r="C26" s="13" t="s">
        <v>58</v>
      </c>
      <c r="D26" s="13" t="s">
        <v>106</v>
      </c>
      <c r="E26" s="13" t="s">
        <v>60</v>
      </c>
      <c r="F26" s="13" t="s">
        <v>68</v>
      </c>
      <c r="G26" s="13" t="s">
        <v>5</v>
      </c>
      <c r="H26" s="13" t="s">
        <v>68</v>
      </c>
      <c r="I26" s="13">
        <v>80</v>
      </c>
      <c r="J26" s="13"/>
      <c r="K26" s="13"/>
      <c r="L26" s="13"/>
      <c r="M26" s="13"/>
      <c r="N26" s="13"/>
      <c r="O26" s="13"/>
      <c r="P26" s="13"/>
      <c r="Q26" s="13"/>
      <c r="R26" s="13" t="s">
        <v>92</v>
      </c>
      <c r="S26" s="13" t="s">
        <v>63</v>
      </c>
    </row>
    <row r="27" spans="1:19" ht="33" customHeight="1">
      <c r="A27" s="3"/>
      <c r="B27" s="15" t="s">
        <v>237</v>
      </c>
      <c r="C27" s="13" t="s">
        <v>58</v>
      </c>
      <c r="D27" s="13" t="s">
        <v>238</v>
      </c>
      <c r="E27" s="13" t="s">
        <v>60</v>
      </c>
      <c r="F27" s="15" t="s">
        <v>239</v>
      </c>
      <c r="G27" s="13" t="s">
        <v>5</v>
      </c>
      <c r="H27" s="15" t="s">
        <v>94</v>
      </c>
      <c r="I27" s="13">
        <v>300</v>
      </c>
      <c r="J27" s="13"/>
      <c r="K27" s="13"/>
      <c r="L27" s="13"/>
      <c r="M27" s="13"/>
      <c r="N27" s="13"/>
      <c r="O27" s="13"/>
      <c r="P27" s="13"/>
      <c r="Q27" s="13">
        <v>136</v>
      </c>
      <c r="R27" s="13" t="s">
        <v>92</v>
      </c>
      <c r="S27" s="13" t="s">
        <v>63</v>
      </c>
    </row>
    <row r="28" spans="1:19" ht="22.95" customHeight="1">
      <c r="A28" s="3" t="s">
        <v>24</v>
      </c>
      <c r="B28" s="16" t="s">
        <v>240</v>
      </c>
      <c r="C28" s="13" t="s">
        <v>58</v>
      </c>
      <c r="D28" s="16" t="s">
        <v>241</v>
      </c>
      <c r="E28" s="13" t="s">
        <v>60</v>
      </c>
      <c r="F28" s="13" t="s">
        <v>77</v>
      </c>
      <c r="G28" s="13" t="s">
        <v>5</v>
      </c>
      <c r="H28" s="15" t="s">
        <v>91</v>
      </c>
      <c r="I28" s="13">
        <v>500</v>
      </c>
      <c r="J28" s="13"/>
      <c r="K28" s="13"/>
      <c r="L28" s="13"/>
      <c r="M28" s="13"/>
      <c r="N28" s="13"/>
      <c r="O28" s="13"/>
      <c r="P28" s="13"/>
      <c r="Q28" s="13">
        <v>103</v>
      </c>
      <c r="R28" s="13" t="s">
        <v>92</v>
      </c>
      <c r="S28" s="22"/>
    </row>
    <row r="29" spans="1:19" ht="22.95" customHeight="1">
      <c r="A29" s="3" t="s">
        <v>25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2.95" customHeight="1">
      <c r="A30" s="3" t="s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22.95" customHeight="1">
      <c r="A31" s="3" t="s">
        <v>27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33" customHeight="1">
      <c r="A32" s="3" t="s">
        <v>28</v>
      </c>
      <c r="B32" s="13"/>
      <c r="C32" s="13" t="s">
        <v>58</v>
      </c>
      <c r="D32" s="13" t="s">
        <v>242</v>
      </c>
      <c r="E32" s="13" t="s">
        <v>60</v>
      </c>
      <c r="F32" s="13" t="s">
        <v>74</v>
      </c>
      <c r="G32" s="13" t="s">
        <v>5</v>
      </c>
      <c r="H32" s="13" t="s">
        <v>74</v>
      </c>
      <c r="I32" s="13">
        <v>9000</v>
      </c>
      <c r="J32" s="13">
        <v>6000</v>
      </c>
      <c r="K32" s="13">
        <v>3000</v>
      </c>
      <c r="L32" s="13"/>
      <c r="M32" s="13"/>
      <c r="N32" s="13"/>
      <c r="O32" s="13"/>
      <c r="P32" s="13"/>
      <c r="Q32" s="13">
        <v>136</v>
      </c>
      <c r="R32" s="13" t="s">
        <v>243</v>
      </c>
      <c r="S32" s="13" t="s">
        <v>63</v>
      </c>
    </row>
    <row r="33" spans="1:19" ht="22.95" customHeight="1">
      <c r="A33" s="3" t="s">
        <v>29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22.95" customHeight="1">
      <c r="A34" s="3" t="s">
        <v>13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22.95" customHeight="1">
      <c r="A35" s="3" t="s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45" customHeight="1">
      <c r="A36" s="3" t="s">
        <v>31</v>
      </c>
      <c r="B36" s="21" t="s">
        <v>244</v>
      </c>
      <c r="C36" s="13" t="s">
        <v>58</v>
      </c>
      <c r="D36" s="21" t="s">
        <v>245</v>
      </c>
      <c r="E36" s="13" t="s">
        <v>60</v>
      </c>
      <c r="F36" s="13" t="s">
        <v>68</v>
      </c>
      <c r="G36" s="13" t="s">
        <v>5</v>
      </c>
      <c r="H36" s="13" t="s">
        <v>68</v>
      </c>
      <c r="I36" s="13">
        <v>100</v>
      </c>
      <c r="J36" s="13"/>
      <c r="K36" s="13"/>
      <c r="L36" s="13"/>
      <c r="M36" s="13"/>
      <c r="N36" s="13"/>
      <c r="O36" s="13"/>
      <c r="P36" s="13"/>
      <c r="Q36" s="13">
        <v>114</v>
      </c>
      <c r="R36" s="13" t="s">
        <v>117</v>
      </c>
      <c r="S36" s="13" t="s">
        <v>63</v>
      </c>
    </row>
    <row r="37" spans="1:19" ht="37.950000000000003" customHeight="1">
      <c r="A37" s="3"/>
      <c r="B37" s="21" t="s">
        <v>246</v>
      </c>
      <c r="C37" s="13" t="s">
        <v>58</v>
      </c>
      <c r="D37" s="15" t="s">
        <v>247</v>
      </c>
      <c r="E37" s="13" t="s">
        <v>60</v>
      </c>
      <c r="F37" s="13" t="s">
        <v>68</v>
      </c>
      <c r="G37" s="13" t="s">
        <v>5</v>
      </c>
      <c r="H37" s="13" t="s">
        <v>68</v>
      </c>
      <c r="I37" s="13">
        <v>20</v>
      </c>
      <c r="J37" s="13"/>
      <c r="K37" s="13"/>
      <c r="L37" s="13"/>
      <c r="M37" s="13"/>
      <c r="N37" s="13"/>
      <c r="O37" s="13"/>
      <c r="P37" s="13"/>
      <c r="Q37" s="13">
        <v>32</v>
      </c>
      <c r="R37" s="13" t="s">
        <v>117</v>
      </c>
      <c r="S37" s="13" t="s">
        <v>63</v>
      </c>
    </row>
    <row r="38" spans="1:19" ht="34.049999999999997" customHeight="1">
      <c r="A38" s="3" t="s">
        <v>32</v>
      </c>
      <c r="B38" s="21" t="s">
        <v>248</v>
      </c>
      <c r="C38" s="13" t="s">
        <v>58</v>
      </c>
      <c r="D38" s="21" t="s">
        <v>249</v>
      </c>
      <c r="E38" s="13" t="s">
        <v>60</v>
      </c>
      <c r="F38" s="13" t="s">
        <v>77</v>
      </c>
      <c r="G38" s="13" t="s">
        <v>5</v>
      </c>
      <c r="H38" s="13" t="s">
        <v>250</v>
      </c>
      <c r="I38" s="13">
        <v>80</v>
      </c>
      <c r="J38" s="13"/>
      <c r="K38" s="13"/>
      <c r="L38" s="13"/>
      <c r="M38" s="13"/>
      <c r="N38" s="13"/>
      <c r="O38" s="13"/>
      <c r="P38" s="13"/>
      <c r="Q38" s="13">
        <v>68</v>
      </c>
      <c r="R38" s="13" t="s">
        <v>117</v>
      </c>
      <c r="S38" s="13" t="s">
        <v>63</v>
      </c>
    </row>
    <row r="39" spans="1:19" ht="22.95" customHeight="1">
      <c r="A39" s="3" t="s">
        <v>33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22.95" customHeight="1">
      <c r="A40" s="3" t="s">
        <v>34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31.95" customHeight="1">
      <c r="A41" s="3" t="s">
        <v>13</v>
      </c>
      <c r="B41" s="21" t="s">
        <v>251</v>
      </c>
      <c r="C41" s="13" t="s">
        <v>58</v>
      </c>
      <c r="D41" s="21" t="s">
        <v>252</v>
      </c>
      <c r="E41" s="17" t="s">
        <v>60</v>
      </c>
      <c r="F41" s="17" t="s">
        <v>77</v>
      </c>
      <c r="G41" s="13" t="s">
        <v>5</v>
      </c>
      <c r="H41" s="17" t="s">
        <v>62</v>
      </c>
      <c r="I41" s="19">
        <v>8</v>
      </c>
      <c r="J41" s="17"/>
      <c r="K41" s="17"/>
      <c r="L41" s="17"/>
      <c r="M41" s="17"/>
      <c r="N41" s="17"/>
      <c r="O41" s="17"/>
      <c r="P41" s="17"/>
      <c r="Q41" s="19">
        <v>26</v>
      </c>
      <c r="R41" s="13" t="s">
        <v>117</v>
      </c>
      <c r="S41" s="13" t="s">
        <v>63</v>
      </c>
    </row>
    <row r="42" spans="1:19" ht="31.95" customHeight="1">
      <c r="A42" s="3"/>
      <c r="B42" s="21" t="s">
        <v>253</v>
      </c>
      <c r="C42" s="13" t="s">
        <v>58</v>
      </c>
      <c r="D42" s="21" t="s">
        <v>254</v>
      </c>
      <c r="E42" s="17" t="s">
        <v>60</v>
      </c>
      <c r="F42" s="17" t="s">
        <v>77</v>
      </c>
      <c r="G42" s="13" t="s">
        <v>5</v>
      </c>
      <c r="H42" s="17" t="s">
        <v>62</v>
      </c>
      <c r="I42" s="19">
        <v>80</v>
      </c>
      <c r="J42" s="17"/>
      <c r="K42" s="17"/>
      <c r="L42" s="17"/>
      <c r="M42" s="17"/>
      <c r="N42" s="17"/>
      <c r="O42" s="17"/>
      <c r="P42" s="17"/>
      <c r="Q42" s="19">
        <v>58</v>
      </c>
      <c r="R42" s="13" t="s">
        <v>117</v>
      </c>
      <c r="S42" s="13" t="s">
        <v>63</v>
      </c>
    </row>
    <row r="43" spans="1:19" ht="31.95" customHeight="1">
      <c r="A43" s="3"/>
      <c r="B43" s="21" t="s">
        <v>144</v>
      </c>
      <c r="C43" s="13" t="s">
        <v>58</v>
      </c>
      <c r="D43" s="21" t="s">
        <v>140</v>
      </c>
      <c r="E43" s="17" t="s">
        <v>60</v>
      </c>
      <c r="F43" s="17" t="s">
        <v>77</v>
      </c>
      <c r="G43" s="13" t="s">
        <v>5</v>
      </c>
      <c r="H43" s="17" t="s">
        <v>62</v>
      </c>
      <c r="I43" s="19">
        <v>100</v>
      </c>
      <c r="J43" s="17"/>
      <c r="K43" s="17"/>
      <c r="L43" s="17"/>
      <c r="M43" s="17"/>
      <c r="N43" s="17"/>
      <c r="O43" s="17"/>
      <c r="P43" s="17"/>
      <c r="Q43" s="19">
        <v>103</v>
      </c>
      <c r="R43" s="13" t="s">
        <v>146</v>
      </c>
      <c r="S43" s="13" t="s">
        <v>63</v>
      </c>
    </row>
    <row r="44" spans="1:19" ht="31.95" customHeight="1">
      <c r="A44" s="3"/>
      <c r="B44" s="21" t="s">
        <v>255</v>
      </c>
      <c r="C44" s="13" t="s">
        <v>58</v>
      </c>
      <c r="D44" s="21" t="s">
        <v>256</v>
      </c>
      <c r="E44" s="17" t="s">
        <v>60</v>
      </c>
      <c r="F44" s="17" t="s">
        <v>77</v>
      </c>
      <c r="G44" s="13" t="s">
        <v>5</v>
      </c>
      <c r="H44" s="17" t="s">
        <v>62</v>
      </c>
      <c r="I44" s="19">
        <v>500</v>
      </c>
      <c r="J44" s="17"/>
      <c r="K44" s="17"/>
      <c r="L44" s="17"/>
      <c r="M44" s="17"/>
      <c r="N44" s="17"/>
      <c r="O44" s="17"/>
      <c r="P44" s="17"/>
      <c r="Q44" s="19">
        <v>103</v>
      </c>
      <c r="R44" s="13" t="s">
        <v>117</v>
      </c>
      <c r="S44" s="13" t="s">
        <v>63</v>
      </c>
    </row>
    <row r="45" spans="1:19" ht="31.95" customHeight="1">
      <c r="A45" s="3"/>
      <c r="B45" s="13" t="s">
        <v>257</v>
      </c>
      <c r="C45" s="13" t="s">
        <v>58</v>
      </c>
      <c r="D45" s="13" t="s">
        <v>258</v>
      </c>
      <c r="E45" s="17" t="s">
        <v>60</v>
      </c>
      <c r="F45" s="13" t="s">
        <v>76</v>
      </c>
      <c r="G45" s="13" t="s">
        <v>5</v>
      </c>
      <c r="H45" s="13" t="s">
        <v>62</v>
      </c>
      <c r="I45" s="13">
        <v>660</v>
      </c>
      <c r="J45" s="13"/>
      <c r="K45" s="13">
        <v>610</v>
      </c>
      <c r="L45" s="13"/>
      <c r="M45" s="13"/>
      <c r="N45" s="13"/>
      <c r="O45" s="13">
        <v>50</v>
      </c>
      <c r="P45" s="13"/>
      <c r="Q45" s="13">
        <v>138</v>
      </c>
      <c r="R45" s="13" t="s">
        <v>117</v>
      </c>
      <c r="S45" s="13" t="s">
        <v>63</v>
      </c>
    </row>
    <row r="46" spans="1:19" ht="31.95" customHeight="1">
      <c r="A46" s="3"/>
      <c r="B46" s="21" t="s">
        <v>259</v>
      </c>
      <c r="C46" s="13" t="s">
        <v>58</v>
      </c>
      <c r="D46" s="21" t="s">
        <v>260</v>
      </c>
      <c r="E46" s="17" t="s">
        <v>60</v>
      </c>
      <c r="F46" s="17" t="s">
        <v>61</v>
      </c>
      <c r="G46" s="13" t="s">
        <v>5</v>
      </c>
      <c r="H46" s="17" t="s">
        <v>62</v>
      </c>
      <c r="I46" s="19">
        <v>200</v>
      </c>
      <c r="J46" s="17"/>
      <c r="K46" s="17"/>
      <c r="L46" s="17"/>
      <c r="M46" s="17"/>
      <c r="N46" s="17"/>
      <c r="O46" s="17"/>
      <c r="P46" s="17"/>
      <c r="Q46" s="19">
        <v>240</v>
      </c>
      <c r="R46" s="13" t="s">
        <v>117</v>
      </c>
      <c r="S46" s="13" t="s">
        <v>63</v>
      </c>
    </row>
    <row r="47" spans="1:19" ht="28.95" customHeight="1">
      <c r="A47" s="3"/>
      <c r="B47" s="21" t="s">
        <v>144</v>
      </c>
      <c r="C47" s="13" t="s">
        <v>58</v>
      </c>
      <c r="D47" s="21" t="s">
        <v>140</v>
      </c>
      <c r="E47" s="17" t="s">
        <v>60</v>
      </c>
      <c r="F47" s="17" t="s">
        <v>61</v>
      </c>
      <c r="G47" s="13" t="s">
        <v>5</v>
      </c>
      <c r="H47" s="17" t="s">
        <v>62</v>
      </c>
      <c r="I47" s="19">
        <v>100</v>
      </c>
      <c r="J47" s="17"/>
      <c r="K47" s="17"/>
      <c r="L47" s="17"/>
      <c r="M47" s="17"/>
      <c r="N47" s="17"/>
      <c r="O47" s="17"/>
      <c r="P47" s="17"/>
      <c r="Q47" s="19">
        <v>103</v>
      </c>
      <c r="R47" s="13" t="s">
        <v>146</v>
      </c>
      <c r="S47" s="13" t="s">
        <v>63</v>
      </c>
    </row>
    <row r="48" spans="1:19" ht="34.049999999999997" customHeight="1">
      <c r="A48" s="3"/>
      <c r="B48" s="21" t="s">
        <v>261</v>
      </c>
      <c r="C48" s="20" t="s">
        <v>118</v>
      </c>
      <c r="D48" s="21" t="s">
        <v>262</v>
      </c>
      <c r="E48" s="17" t="s">
        <v>60</v>
      </c>
      <c r="F48" s="17" t="s">
        <v>61</v>
      </c>
      <c r="G48" s="13" t="s">
        <v>5</v>
      </c>
      <c r="H48" s="17" t="s">
        <v>62</v>
      </c>
      <c r="I48" s="19">
        <v>15</v>
      </c>
      <c r="J48" s="17"/>
      <c r="K48" s="17"/>
      <c r="L48" s="17"/>
      <c r="M48" s="17"/>
      <c r="N48" s="17"/>
      <c r="O48" s="17"/>
      <c r="P48" s="17"/>
      <c r="Q48" s="19">
        <v>312</v>
      </c>
      <c r="R48" s="13" t="s">
        <v>117</v>
      </c>
      <c r="S48" s="13" t="s">
        <v>63</v>
      </c>
    </row>
    <row r="49" spans="1:19" ht="34.049999999999997" customHeight="1">
      <c r="A49" s="3"/>
      <c r="B49" s="21" t="s">
        <v>251</v>
      </c>
      <c r="C49" s="13" t="s">
        <v>58</v>
      </c>
      <c r="D49" s="21" t="s">
        <v>252</v>
      </c>
      <c r="E49" s="17" t="s">
        <v>60</v>
      </c>
      <c r="F49" s="17" t="s">
        <v>61</v>
      </c>
      <c r="G49" s="13" t="s">
        <v>5</v>
      </c>
      <c r="H49" s="17" t="s">
        <v>62</v>
      </c>
      <c r="I49" s="19">
        <v>8</v>
      </c>
      <c r="J49" s="17"/>
      <c r="K49" s="17"/>
      <c r="L49" s="17"/>
      <c r="M49" s="17"/>
      <c r="N49" s="17"/>
      <c r="O49" s="17"/>
      <c r="P49" s="17"/>
      <c r="Q49" s="19">
        <v>26</v>
      </c>
      <c r="R49" s="13" t="s">
        <v>117</v>
      </c>
      <c r="S49" s="13" t="s">
        <v>63</v>
      </c>
    </row>
  </sheetData>
  <mergeCells count="19">
    <mergeCell ref="Q4:Q6"/>
    <mergeCell ref="R4:R6"/>
    <mergeCell ref="S4:S6"/>
    <mergeCell ref="A2:S2"/>
    <mergeCell ref="E4:F4"/>
    <mergeCell ref="I4:P4"/>
    <mergeCell ref="J5:M5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N5:N6"/>
    <mergeCell ref="O5:O6"/>
    <mergeCell ref="P5:P6"/>
  </mergeCells>
  <phoneticPr fontId="8" type="noConversion"/>
  <pageMargins left="0.75138888888888899" right="0.75138888888888899" top="1" bottom="0.70416666666666705" header="0.51180555555555596" footer="0.51180555555555596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小岭</vt:lpstr>
      <vt:lpstr>附件2</vt:lpstr>
      <vt:lpstr>附件3</vt:lpstr>
      <vt:lpstr>附件4</vt:lpstr>
      <vt:lpstr>附件2!Print_Titles</vt:lpstr>
      <vt:lpstr>附件3!Print_Titles</vt:lpstr>
      <vt:lpstr>附件4!Print_Titles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cp:revision>0</cp:revision>
  <cp:lastPrinted>2018-07-01T09:34:36Z</cp:lastPrinted>
  <dcterms:created xsi:type="dcterms:W3CDTF">2018-02-27T11:14:00Z</dcterms:created>
  <dcterms:modified xsi:type="dcterms:W3CDTF">2018-07-01T09:34:38Z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