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4"/>
  </bookViews>
  <sheets>
    <sheet name="常湾" sheetId="2" r:id="rId1"/>
    <sheet name="罗庄" sheetId="3" r:id="rId2"/>
    <sheet name="岭丰" sheetId="4" r:id="rId3"/>
    <sheet name="李砭" sheetId="5" r:id="rId4"/>
    <sheet name="金米" sheetId="6" r:id="rId5"/>
    <sheet name="镇汇总" sheetId="7" r:id="rId6"/>
  </sheets>
  <calcPr calcId="144525" concurrentCalc="0"/>
</workbook>
</file>

<file path=xl/sharedStrings.xml><?xml version="1.0" encoding="utf-8"?>
<sst xmlns="http://schemas.openxmlformats.org/spreadsheetml/2006/main" count="135">
  <si>
    <t>柞水县小岭镇2017年贫困户畜牧养殖补助资金兑付花名册</t>
  </si>
  <si>
    <t xml:space="preserve">           小岭 镇 常湾村                                                   单位：头、只、元 、㎡</t>
  </si>
  <si>
    <t>序号</t>
  </si>
  <si>
    <t>贫困户姓名</t>
  </si>
  <si>
    <t>身份证号</t>
  </si>
  <si>
    <t>一折通</t>
  </si>
  <si>
    <t>所在村组</t>
  </si>
  <si>
    <t>畜 禽 出 栏</t>
  </si>
  <si>
    <t>新（扩）建标准化圈舍</t>
  </si>
  <si>
    <t>土鸡散养设施补助</t>
  </si>
  <si>
    <t>蜜蜂</t>
  </si>
  <si>
    <t>小
计</t>
  </si>
  <si>
    <t>备注</t>
  </si>
  <si>
    <t>猪</t>
  </si>
  <si>
    <t>鸡</t>
  </si>
  <si>
    <t>牛</t>
  </si>
  <si>
    <t>羊</t>
  </si>
  <si>
    <t>面积</t>
  </si>
  <si>
    <t>金额</t>
  </si>
  <si>
    <t>箱数</t>
  </si>
  <si>
    <t>头数</t>
  </si>
  <si>
    <t>只数</t>
  </si>
  <si>
    <t>陈恩荣</t>
  </si>
  <si>
    <t>612527196105*****8</t>
  </si>
  <si>
    <t>2708071501109000*****9</t>
  </si>
  <si>
    <t>八组</t>
  </si>
  <si>
    <t>杨啓军</t>
  </si>
  <si>
    <t>612527197412*****9</t>
  </si>
  <si>
    <t>2708071501109000*****8</t>
  </si>
  <si>
    <t>四组</t>
  </si>
  <si>
    <t>蒋寿水</t>
  </si>
  <si>
    <t>612527197803*****0</t>
  </si>
  <si>
    <t>九组</t>
  </si>
  <si>
    <t>方为梅</t>
  </si>
  <si>
    <t>612527196709*****5</t>
  </si>
  <si>
    <t>2708071501109000*****3</t>
  </si>
  <si>
    <t>一组</t>
  </si>
  <si>
    <t>党文武</t>
  </si>
  <si>
    <t>612527196908*****4</t>
  </si>
  <si>
    <t>三组</t>
  </si>
  <si>
    <t>邬绍芝</t>
  </si>
  <si>
    <t>612527195312*****1</t>
  </si>
  <si>
    <t>2708071501109000*****6</t>
  </si>
  <si>
    <t>七组</t>
  </si>
  <si>
    <t>刘文国</t>
  </si>
  <si>
    <t>612527196901*****X</t>
  </si>
  <si>
    <t>张和杰</t>
  </si>
  <si>
    <t>612527196411*****1</t>
  </si>
  <si>
    <t>2708071501109000*****2</t>
  </si>
  <si>
    <t>宁江水</t>
  </si>
  <si>
    <t>612527197212*****6</t>
  </si>
  <si>
    <t>2708071501109000*****7</t>
  </si>
  <si>
    <t>蒋立华</t>
  </si>
  <si>
    <t>612527196309*****7</t>
  </si>
  <si>
    <t>蒋立有</t>
  </si>
  <si>
    <t>612527197111*****4</t>
  </si>
  <si>
    <t>张先茂</t>
  </si>
  <si>
    <t>612527195309*****8</t>
  </si>
  <si>
    <t>2708071501109000*****0</t>
  </si>
  <si>
    <t>冯传贵</t>
  </si>
  <si>
    <t>612527196506*****7</t>
  </si>
  <si>
    <t xml:space="preserve"> 合计</t>
  </si>
  <si>
    <t xml:space="preserve">        小岭镇罗庄村                                                   单位：头、只、元 、㎡</t>
  </si>
  <si>
    <t>一折通账号</t>
  </si>
  <si>
    <t>引  种</t>
  </si>
  <si>
    <t>魏永意</t>
  </si>
  <si>
    <t>612527199311*****3</t>
  </si>
  <si>
    <t xml:space="preserve">2708071001109000*****2 </t>
  </si>
  <si>
    <t>公16头    母32头</t>
  </si>
  <si>
    <t>朱忠啓</t>
  </si>
  <si>
    <t>612527196105*****3</t>
  </si>
  <si>
    <t xml:space="preserve">2708071001109000*****8 </t>
  </si>
  <si>
    <t>陈昌富</t>
  </si>
  <si>
    <t>612527196211*****3</t>
  </si>
  <si>
    <t>包发顺</t>
  </si>
  <si>
    <t>612527196412*****4</t>
  </si>
  <si>
    <t xml:space="preserve">2708071001109000*****6 </t>
  </si>
  <si>
    <t>曹德清</t>
  </si>
  <si>
    <t>612527195702*****1</t>
  </si>
  <si>
    <t>陈孝海</t>
  </si>
  <si>
    <t>612527196510*****2</t>
  </si>
  <si>
    <t xml:space="preserve">2708071001101000*****7 </t>
  </si>
  <si>
    <t>郑耀文</t>
  </si>
  <si>
    <t>612527196910*****6</t>
  </si>
  <si>
    <t xml:space="preserve">2708071001109000*****4 </t>
  </si>
  <si>
    <t>合  计</t>
  </si>
  <si>
    <t xml:space="preserve">           小岭 镇 岭丰 村                                                单位：头、只、元 、㎡</t>
  </si>
  <si>
    <t>刘清云</t>
  </si>
  <si>
    <t>612527194902*****4</t>
  </si>
  <si>
    <t>2708071001109000*****2</t>
  </si>
  <si>
    <t>合   计</t>
  </si>
  <si>
    <t xml:space="preserve">           小岭 镇 李砭 村                                              单位：头、只、元 、㎡</t>
  </si>
  <si>
    <t>李家瑞</t>
  </si>
  <si>
    <t>612527194403*****8</t>
  </si>
  <si>
    <t>二组</t>
  </si>
  <si>
    <t>宁和成</t>
  </si>
  <si>
    <t>612527197306*****5</t>
  </si>
  <si>
    <t>2708071501109000*****4</t>
  </si>
  <si>
    <t>汪啓水</t>
  </si>
  <si>
    <t>612527195711*****5</t>
  </si>
  <si>
    <t>赵恢国</t>
  </si>
  <si>
    <t>612527195909*****7</t>
  </si>
  <si>
    <t>六组</t>
  </si>
  <si>
    <t>纪成明</t>
  </si>
  <si>
    <t>612527197603*****4</t>
  </si>
  <si>
    <t>合计</t>
  </si>
  <si>
    <t xml:space="preserve">           小岭 镇 金米 村                                                    单位：头、只、元 、㎡</t>
  </si>
  <si>
    <t>李志清</t>
  </si>
  <si>
    <t>612527196109*****8</t>
  </si>
  <si>
    <t>邹胜军</t>
  </si>
  <si>
    <t>612527198305*****2</t>
  </si>
  <si>
    <t>2708071501101000*****7</t>
  </si>
  <si>
    <t>五组</t>
  </si>
  <si>
    <t>邓正甲</t>
  </si>
  <si>
    <t>612527195310*****1</t>
  </si>
  <si>
    <t>黄选志</t>
  </si>
  <si>
    <t>612527193904*****2</t>
  </si>
  <si>
    <t>瞿明银</t>
  </si>
  <si>
    <t>612527195202*****7</t>
  </si>
  <si>
    <t>樊德月</t>
  </si>
  <si>
    <t>612527194701*****0</t>
  </si>
  <si>
    <t>柞水县2017年贫困户畜牧养殖补助资金兑付汇总表</t>
  </si>
  <si>
    <r>
      <rPr>
        <sz val="12"/>
        <rFont val="宋体"/>
        <charset val="134"/>
      </rPr>
      <t xml:space="preserve"> 镇名：</t>
    </r>
    <r>
      <rPr>
        <u/>
        <sz val="12"/>
        <rFont val="宋体"/>
        <charset val="134"/>
      </rPr>
      <t xml:space="preserve">     小   岭              </t>
    </r>
    <r>
      <rPr>
        <sz val="12"/>
        <rFont val="宋体"/>
        <charset val="134"/>
      </rPr>
      <t xml:space="preserve">                                                             单位：头、只、万元 、㎡</t>
    </r>
  </si>
  <si>
    <t>村名</t>
  </si>
  <si>
    <t>畜 禽 出/存 栏</t>
  </si>
  <si>
    <t>小计</t>
  </si>
  <si>
    <t>金   额</t>
  </si>
  <si>
    <t>金  额</t>
  </si>
  <si>
    <t>金 额</t>
  </si>
  <si>
    <t>常  湾</t>
  </si>
  <si>
    <t>金  米</t>
  </si>
  <si>
    <t>罗  庄</t>
  </si>
  <si>
    <t>岭  丰</t>
  </si>
  <si>
    <t>李  砭</t>
  </si>
  <si>
    <t>32户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</si>
</sst>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华文中宋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华文中宋"/>
      <charset val="134"/>
    </font>
    <font>
      <sz val="12"/>
      <color indexed="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V6" sqref="V6:V18"/>
    </sheetView>
  </sheetViews>
  <sheetFormatPr defaultColWidth="9" defaultRowHeight="13.5"/>
  <cols>
    <col min="1" max="1" width="3.25" customWidth="1"/>
    <col min="2" max="2" width="8.125" customWidth="1"/>
    <col min="3" max="3" width="23.375" customWidth="1"/>
    <col min="4" max="4" width="27.75" customWidth="1"/>
    <col min="5" max="5" width="5" customWidth="1"/>
    <col min="6" max="6" width="2.725" customWidth="1"/>
    <col min="7" max="7" width="2.90833333333333" customWidth="1"/>
    <col min="8" max="8" width="5.25833333333333" customWidth="1"/>
    <col min="9" max="9" width="6.81666666666667" customWidth="1"/>
    <col min="10" max="10" width="3" customWidth="1"/>
    <col min="11" max="11" width="6.5" customWidth="1"/>
    <col min="12" max="17" width="1.75" customWidth="1"/>
    <col min="18" max="18" width="5.63333333333333" customWidth="1"/>
    <col min="19" max="19" width="6.18333333333333" customWidth="1"/>
    <col min="20" max="20" width="9.25" customWidth="1"/>
    <col min="21" max="21" width="6.125" customWidth="1"/>
    <col min="22" max="22" width="28.375" customWidth="1"/>
  </cols>
  <sheetData>
    <row r="1" ht="28.5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18.75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42" customHeight="1" spans="1:21">
      <c r="A3" s="4" t="s">
        <v>2</v>
      </c>
      <c r="B3" s="4" t="s">
        <v>3</v>
      </c>
      <c r="C3" s="12" t="s">
        <v>4</v>
      </c>
      <c r="D3" s="12" t="s">
        <v>5</v>
      </c>
      <c r="E3" s="27" t="s">
        <v>6</v>
      </c>
      <c r="F3" s="4" t="s">
        <v>7</v>
      </c>
      <c r="G3" s="4"/>
      <c r="H3" s="4"/>
      <c r="I3" s="4"/>
      <c r="J3" s="4"/>
      <c r="K3" s="4"/>
      <c r="L3" s="4"/>
      <c r="M3" s="4"/>
      <c r="N3" s="4" t="s">
        <v>8</v>
      </c>
      <c r="O3" s="4"/>
      <c r="P3" s="4" t="s">
        <v>9</v>
      </c>
      <c r="Q3" s="4"/>
      <c r="R3" s="4" t="s">
        <v>10</v>
      </c>
      <c r="S3" s="4"/>
      <c r="T3" s="4" t="s">
        <v>11</v>
      </c>
      <c r="U3" s="4" t="s">
        <v>12</v>
      </c>
    </row>
    <row r="4" ht="14.25" spans="1:21">
      <c r="A4" s="4"/>
      <c r="B4" s="4"/>
      <c r="C4" s="13"/>
      <c r="D4" s="13"/>
      <c r="E4" s="27"/>
      <c r="F4" s="4" t="s">
        <v>13</v>
      </c>
      <c r="G4" s="4"/>
      <c r="H4" s="4" t="s">
        <v>14</v>
      </c>
      <c r="I4" s="4"/>
      <c r="J4" s="4" t="s">
        <v>15</v>
      </c>
      <c r="K4" s="4"/>
      <c r="L4" s="4" t="s">
        <v>16</v>
      </c>
      <c r="M4" s="4"/>
      <c r="N4" s="4" t="s">
        <v>17</v>
      </c>
      <c r="O4" s="4" t="s">
        <v>18</v>
      </c>
      <c r="P4" s="4" t="s">
        <v>17</v>
      </c>
      <c r="Q4" s="4" t="s">
        <v>18</v>
      </c>
      <c r="R4" s="4" t="s">
        <v>19</v>
      </c>
      <c r="S4" s="4" t="s">
        <v>18</v>
      </c>
      <c r="T4" s="4"/>
      <c r="U4" s="4"/>
    </row>
    <row r="5" ht="42.95" customHeight="1" spans="1:21">
      <c r="A5" s="4"/>
      <c r="B5" s="4"/>
      <c r="C5" s="14"/>
      <c r="D5" s="14"/>
      <c r="E5" s="27"/>
      <c r="F5" s="5" t="s">
        <v>20</v>
      </c>
      <c r="G5" s="5" t="s">
        <v>18</v>
      </c>
      <c r="H5" s="5" t="s">
        <v>21</v>
      </c>
      <c r="I5" s="4" t="s">
        <v>18</v>
      </c>
      <c r="J5" s="5" t="s">
        <v>20</v>
      </c>
      <c r="K5" s="5" t="s">
        <v>18</v>
      </c>
      <c r="L5" s="5" t="s">
        <v>21</v>
      </c>
      <c r="M5" s="5" t="s">
        <v>18</v>
      </c>
      <c r="N5" s="4"/>
      <c r="O5" s="4"/>
      <c r="P5" s="4"/>
      <c r="Q5" s="4"/>
      <c r="R5" s="4"/>
      <c r="S5" s="4"/>
      <c r="T5" s="4"/>
      <c r="U5" s="4"/>
    </row>
    <row r="6" ht="21" customHeight="1" spans="1:21">
      <c r="A6" s="7">
        <v>1</v>
      </c>
      <c r="B6" s="7" t="s">
        <v>22</v>
      </c>
      <c r="C6" s="7" t="s">
        <v>23</v>
      </c>
      <c r="D6" s="7" t="s">
        <v>24</v>
      </c>
      <c r="E6" s="28" t="s">
        <v>25</v>
      </c>
      <c r="F6" s="6"/>
      <c r="G6" s="6"/>
      <c r="H6" s="7"/>
      <c r="I6" s="7"/>
      <c r="J6" s="7">
        <v>15</v>
      </c>
      <c r="K6" s="7">
        <v>12000</v>
      </c>
      <c r="L6" s="6"/>
      <c r="M6" s="7"/>
      <c r="N6" s="6"/>
      <c r="O6" s="6"/>
      <c r="P6" s="6"/>
      <c r="Q6" s="6"/>
      <c r="R6" s="7"/>
      <c r="S6" s="7"/>
      <c r="T6" s="7">
        <v>12000</v>
      </c>
      <c r="U6" s="6"/>
    </row>
    <row r="7" ht="21" customHeight="1" spans="1:21">
      <c r="A7" s="7">
        <v>2</v>
      </c>
      <c r="B7" s="7" t="s">
        <v>26</v>
      </c>
      <c r="C7" s="7" t="s">
        <v>27</v>
      </c>
      <c r="D7" s="7" t="s">
        <v>28</v>
      </c>
      <c r="E7" s="28" t="s">
        <v>29</v>
      </c>
      <c r="F7" s="6"/>
      <c r="G7" s="6"/>
      <c r="H7" s="7">
        <v>4000</v>
      </c>
      <c r="I7" s="7">
        <v>40000</v>
      </c>
      <c r="J7" s="7"/>
      <c r="K7" s="7"/>
      <c r="L7" s="6"/>
      <c r="M7" s="7"/>
      <c r="N7" s="6"/>
      <c r="O7" s="6"/>
      <c r="P7" s="6"/>
      <c r="Q7" s="6"/>
      <c r="R7" s="7"/>
      <c r="S7" s="7"/>
      <c r="T7" s="7">
        <v>40000</v>
      </c>
      <c r="U7" s="6"/>
    </row>
    <row r="8" ht="21" customHeight="1" spans="1:21">
      <c r="A8" s="7">
        <v>3</v>
      </c>
      <c r="B8" s="7" t="s">
        <v>30</v>
      </c>
      <c r="C8" s="7" t="s">
        <v>31</v>
      </c>
      <c r="D8" s="7" t="s">
        <v>24</v>
      </c>
      <c r="E8" s="28" t="s">
        <v>32</v>
      </c>
      <c r="F8" s="6"/>
      <c r="G8" s="6"/>
      <c r="H8" s="7"/>
      <c r="I8" s="7"/>
      <c r="J8" s="7">
        <v>3</v>
      </c>
      <c r="K8" s="7">
        <v>2400</v>
      </c>
      <c r="L8" s="6"/>
      <c r="M8" s="7"/>
      <c r="N8" s="6"/>
      <c r="O8" s="6"/>
      <c r="P8" s="6"/>
      <c r="Q8" s="6"/>
      <c r="R8" s="7"/>
      <c r="S8" s="7"/>
      <c r="T8" s="7">
        <v>2400</v>
      </c>
      <c r="U8" s="31"/>
    </row>
    <row r="9" ht="21" customHeight="1" spans="1:21">
      <c r="A9" s="7">
        <v>4</v>
      </c>
      <c r="B9" s="7" t="s">
        <v>33</v>
      </c>
      <c r="C9" s="7" t="s">
        <v>34</v>
      </c>
      <c r="D9" s="7" t="s">
        <v>35</v>
      </c>
      <c r="E9" s="28" t="s">
        <v>36</v>
      </c>
      <c r="F9" s="6"/>
      <c r="G9" s="6"/>
      <c r="H9" s="7"/>
      <c r="I9" s="7"/>
      <c r="J9" s="7">
        <v>10</v>
      </c>
      <c r="K9" s="7">
        <v>8000</v>
      </c>
      <c r="L9" s="6"/>
      <c r="M9" s="7"/>
      <c r="N9" s="6"/>
      <c r="O9" s="6"/>
      <c r="P9" s="6"/>
      <c r="Q9" s="6"/>
      <c r="R9" s="7"/>
      <c r="S9" s="7"/>
      <c r="T9" s="7">
        <v>8000</v>
      </c>
      <c r="U9" s="6"/>
    </row>
    <row r="10" ht="21" customHeight="1" spans="1:21">
      <c r="A10" s="7">
        <v>5</v>
      </c>
      <c r="B10" s="7" t="s">
        <v>37</v>
      </c>
      <c r="C10" s="7" t="s">
        <v>38</v>
      </c>
      <c r="D10" s="7" t="s">
        <v>28</v>
      </c>
      <c r="E10" s="28" t="s">
        <v>39</v>
      </c>
      <c r="F10" s="6"/>
      <c r="G10" s="6"/>
      <c r="H10" s="6"/>
      <c r="I10" s="6"/>
      <c r="J10" s="6"/>
      <c r="K10" s="6"/>
      <c r="L10" s="6"/>
      <c r="M10" s="7"/>
      <c r="N10" s="6"/>
      <c r="O10" s="6"/>
      <c r="P10" s="6"/>
      <c r="Q10" s="6"/>
      <c r="R10" s="7">
        <v>20</v>
      </c>
      <c r="S10" s="7">
        <v>6000</v>
      </c>
      <c r="T10" s="7">
        <v>6000</v>
      </c>
      <c r="U10" s="6"/>
    </row>
    <row r="11" ht="21" customHeight="1" spans="1:21">
      <c r="A11" s="7">
        <v>6</v>
      </c>
      <c r="B11" s="7" t="s">
        <v>40</v>
      </c>
      <c r="C11" s="7" t="s">
        <v>41</v>
      </c>
      <c r="D11" s="7" t="s">
        <v>42</v>
      </c>
      <c r="E11" s="28" t="s">
        <v>43</v>
      </c>
      <c r="F11" s="7"/>
      <c r="G11" s="6"/>
      <c r="H11" s="6"/>
      <c r="I11" s="6"/>
      <c r="J11" s="6"/>
      <c r="K11" s="6"/>
      <c r="L11" s="6"/>
      <c r="M11" s="7"/>
      <c r="N11" s="6"/>
      <c r="O11" s="6"/>
      <c r="P11" s="6"/>
      <c r="Q11" s="6"/>
      <c r="R11" s="7">
        <v>22</v>
      </c>
      <c r="S11" s="7">
        <v>6600</v>
      </c>
      <c r="T11" s="7">
        <v>6600</v>
      </c>
      <c r="U11" s="6"/>
    </row>
    <row r="12" ht="21" customHeight="1" spans="1:21">
      <c r="A12" s="7">
        <v>7</v>
      </c>
      <c r="B12" s="7" t="s">
        <v>44</v>
      </c>
      <c r="C12" s="7" t="s">
        <v>45</v>
      </c>
      <c r="D12" s="7" t="s">
        <v>42</v>
      </c>
      <c r="E12" s="28" t="s">
        <v>25</v>
      </c>
      <c r="F12" s="7"/>
      <c r="G12" s="6"/>
      <c r="H12" s="7"/>
      <c r="I12" s="7"/>
      <c r="J12" s="7"/>
      <c r="K12" s="7"/>
      <c r="L12" s="6"/>
      <c r="M12" s="7"/>
      <c r="N12" s="6"/>
      <c r="O12" s="6"/>
      <c r="P12" s="6"/>
      <c r="Q12" s="6"/>
      <c r="R12" s="7">
        <v>40</v>
      </c>
      <c r="S12" s="7">
        <v>12000</v>
      </c>
      <c r="T12" s="7">
        <v>12000</v>
      </c>
      <c r="U12" s="6"/>
    </row>
    <row r="13" ht="21" customHeight="1" spans="1:21">
      <c r="A13" s="7">
        <v>8</v>
      </c>
      <c r="B13" s="7" t="s">
        <v>46</v>
      </c>
      <c r="C13" s="7" t="s">
        <v>47</v>
      </c>
      <c r="D13" s="7" t="s">
        <v>48</v>
      </c>
      <c r="E13" s="28" t="s">
        <v>25</v>
      </c>
      <c r="F13" s="7"/>
      <c r="G13" s="6"/>
      <c r="H13" s="7"/>
      <c r="I13" s="7"/>
      <c r="J13" s="7"/>
      <c r="K13" s="7"/>
      <c r="L13" s="6"/>
      <c r="M13" s="7"/>
      <c r="N13" s="6"/>
      <c r="O13" s="6"/>
      <c r="P13" s="6"/>
      <c r="Q13" s="6"/>
      <c r="R13" s="7">
        <v>35</v>
      </c>
      <c r="S13" s="7">
        <v>10500</v>
      </c>
      <c r="T13" s="7">
        <v>10500</v>
      </c>
      <c r="U13" s="6"/>
    </row>
    <row r="14" ht="21" customHeight="1" spans="1:21">
      <c r="A14" s="7">
        <v>9</v>
      </c>
      <c r="B14" s="7" t="s">
        <v>49</v>
      </c>
      <c r="C14" s="7" t="s">
        <v>50</v>
      </c>
      <c r="D14" s="7" t="s">
        <v>51</v>
      </c>
      <c r="E14" s="28" t="s">
        <v>25</v>
      </c>
      <c r="F14" s="7"/>
      <c r="G14" s="6"/>
      <c r="H14" s="7"/>
      <c r="I14" s="7"/>
      <c r="J14" s="7"/>
      <c r="K14" s="7"/>
      <c r="L14" s="6"/>
      <c r="M14" s="7"/>
      <c r="N14" s="6"/>
      <c r="O14" s="6"/>
      <c r="P14" s="6"/>
      <c r="Q14" s="6"/>
      <c r="R14" s="7">
        <v>30</v>
      </c>
      <c r="S14" s="7">
        <v>9000</v>
      </c>
      <c r="T14" s="7">
        <v>9000</v>
      </c>
      <c r="U14" s="6"/>
    </row>
    <row r="15" ht="21" customHeight="1" spans="1:21">
      <c r="A15" s="7">
        <v>10</v>
      </c>
      <c r="B15" s="7" t="s">
        <v>52</v>
      </c>
      <c r="C15" s="7" t="s">
        <v>53</v>
      </c>
      <c r="D15" s="7" t="s">
        <v>48</v>
      </c>
      <c r="E15" s="28" t="s">
        <v>32</v>
      </c>
      <c r="F15" s="7"/>
      <c r="G15" s="6"/>
      <c r="H15" s="7"/>
      <c r="I15" s="7"/>
      <c r="J15" s="7"/>
      <c r="K15" s="7"/>
      <c r="L15" s="6"/>
      <c r="M15" s="7"/>
      <c r="N15" s="6"/>
      <c r="O15" s="6"/>
      <c r="P15" s="6"/>
      <c r="Q15" s="6"/>
      <c r="R15" s="7">
        <v>15</v>
      </c>
      <c r="S15" s="7">
        <v>4500</v>
      </c>
      <c r="T15" s="7">
        <v>4500</v>
      </c>
      <c r="U15" s="6"/>
    </row>
    <row r="16" ht="21" customHeight="1" spans="1:21">
      <c r="A16" s="7">
        <v>11</v>
      </c>
      <c r="B16" s="7" t="s">
        <v>54</v>
      </c>
      <c r="C16" s="7" t="s">
        <v>55</v>
      </c>
      <c r="D16" s="7" t="s">
        <v>48</v>
      </c>
      <c r="E16" s="28" t="s">
        <v>32</v>
      </c>
      <c r="F16" s="7"/>
      <c r="G16" s="7"/>
      <c r="H16" s="7"/>
      <c r="I16" s="7"/>
      <c r="J16" s="7"/>
      <c r="K16" s="7"/>
      <c r="L16" s="6"/>
      <c r="M16" s="7"/>
      <c r="N16" s="6"/>
      <c r="O16" s="7"/>
      <c r="P16" s="6"/>
      <c r="Q16" s="6"/>
      <c r="R16" s="7">
        <v>6</v>
      </c>
      <c r="S16" s="7">
        <v>1800</v>
      </c>
      <c r="T16" s="7">
        <v>1800</v>
      </c>
      <c r="U16" s="6"/>
    </row>
    <row r="17" ht="21" customHeight="1" spans="1:21">
      <c r="A17" s="7">
        <v>12</v>
      </c>
      <c r="B17" s="7" t="s">
        <v>56</v>
      </c>
      <c r="C17" s="7" t="s">
        <v>57</v>
      </c>
      <c r="D17" s="7" t="s">
        <v>58</v>
      </c>
      <c r="E17" s="28" t="s">
        <v>32</v>
      </c>
      <c r="F17" s="7"/>
      <c r="G17" s="7"/>
      <c r="H17" s="7"/>
      <c r="I17" s="7"/>
      <c r="J17" s="7"/>
      <c r="K17" s="7"/>
      <c r="L17" s="6"/>
      <c r="M17" s="7"/>
      <c r="N17" s="6"/>
      <c r="O17" s="6"/>
      <c r="P17" s="6"/>
      <c r="Q17" s="6"/>
      <c r="R17" s="7">
        <v>63</v>
      </c>
      <c r="S17" s="7">
        <v>18900</v>
      </c>
      <c r="T17" s="7">
        <v>18900</v>
      </c>
      <c r="U17" s="6"/>
    </row>
    <row r="18" ht="21" customHeight="1" spans="1:21">
      <c r="A18" s="7">
        <v>13</v>
      </c>
      <c r="B18" s="7" t="s">
        <v>59</v>
      </c>
      <c r="C18" s="7" t="s">
        <v>60</v>
      </c>
      <c r="D18" s="7" t="s">
        <v>28</v>
      </c>
      <c r="E18" s="28" t="s">
        <v>32</v>
      </c>
      <c r="F18" s="6"/>
      <c r="G18" s="6"/>
      <c r="H18" s="7"/>
      <c r="I18" s="7"/>
      <c r="J18" s="7">
        <v>5</v>
      </c>
      <c r="K18" s="7">
        <v>4000</v>
      </c>
      <c r="L18" s="6"/>
      <c r="M18" s="7"/>
      <c r="N18" s="6"/>
      <c r="O18" s="6"/>
      <c r="P18" s="6"/>
      <c r="Q18" s="6"/>
      <c r="R18" s="7">
        <v>10</v>
      </c>
      <c r="S18" s="7">
        <v>3000</v>
      </c>
      <c r="T18" s="7">
        <v>7000</v>
      </c>
      <c r="U18" s="6"/>
    </row>
    <row r="19" ht="21" customHeight="1" spans="1:21">
      <c r="A19" s="29" t="s">
        <v>61</v>
      </c>
      <c r="B19" s="30"/>
      <c r="C19" s="30"/>
      <c r="D19" s="30"/>
      <c r="E19" s="6"/>
      <c r="F19" s="6"/>
      <c r="G19" s="6"/>
      <c r="H19" s="7">
        <v>4000</v>
      </c>
      <c r="I19" s="7">
        <v>40000</v>
      </c>
      <c r="J19" s="7">
        <v>33</v>
      </c>
      <c r="K19" s="7">
        <v>26400</v>
      </c>
      <c r="L19" s="6"/>
      <c r="M19" s="6"/>
      <c r="N19" s="6"/>
      <c r="O19" s="6"/>
      <c r="P19" s="6"/>
      <c r="Q19" s="6"/>
      <c r="R19" s="7">
        <v>241</v>
      </c>
      <c r="S19" s="7">
        <v>72300</v>
      </c>
      <c r="T19" s="7">
        <v>138700</v>
      </c>
      <c r="U19" s="6"/>
    </row>
  </sheetData>
  <mergeCells count="24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19:B19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1.02291666666667" right="0.1562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workbookViewId="0">
      <selection activeCell="Z6" sqref="Z6:Z12"/>
    </sheetView>
  </sheetViews>
  <sheetFormatPr defaultColWidth="9" defaultRowHeight="14.25"/>
  <cols>
    <col min="1" max="1" width="3.375" style="19" customWidth="1"/>
    <col min="2" max="2" width="6.75" style="19" customWidth="1"/>
    <col min="3" max="3" width="23.125" style="19" customWidth="1"/>
    <col min="4" max="4" width="25.725" style="19" customWidth="1"/>
    <col min="5" max="5" width="5.75833333333333" style="19" customWidth="1"/>
    <col min="6" max="9" width="1.875" style="19" customWidth="1"/>
    <col min="10" max="10" width="3.875" style="19" customWidth="1"/>
    <col min="11" max="11" width="5" style="19" customWidth="1"/>
    <col min="12" max="13" width="2.375" style="19" customWidth="1"/>
    <col min="14" max="14" width="4.00833333333333" style="19" customWidth="1"/>
    <col min="15" max="15" width="6.75833333333333" style="19" customWidth="1"/>
    <col min="16" max="19" width="1.875" style="19" customWidth="1"/>
    <col min="20" max="20" width="4.45833333333333" customWidth="1"/>
    <col min="21" max="21" width="6.08333333333333" customWidth="1"/>
    <col min="22" max="22" width="3.5" style="19" customWidth="1"/>
    <col min="23" max="23" width="6.875" style="19" customWidth="1"/>
    <col min="24" max="24" width="7.23333333333333" style="19" customWidth="1"/>
    <col min="25" max="25" width="9.06666666666667" style="19" customWidth="1"/>
    <col min="26" max="26" width="24.625" style="19" customWidth="1"/>
    <col min="27" max="16384" width="9" style="19"/>
  </cols>
  <sheetData>
    <row r="1" s="19" customFormat="1" ht="22.5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0"/>
      <c r="U1" s="10"/>
      <c r="V1" s="21"/>
      <c r="W1" s="21"/>
      <c r="X1" s="21"/>
      <c r="Y1" s="21"/>
    </row>
    <row r="2" s="19" customFormat="1" ht="18.75" spans="1:25">
      <c r="A2" s="11" t="s">
        <v>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="19" customFormat="1" ht="48" customHeight="1" spans="1:25">
      <c r="A3" s="4" t="s">
        <v>2</v>
      </c>
      <c r="B3" s="4" t="s">
        <v>3</v>
      </c>
      <c r="C3" s="12" t="s">
        <v>4</v>
      </c>
      <c r="D3" s="12" t="s">
        <v>63</v>
      </c>
      <c r="E3" s="4" t="s">
        <v>6</v>
      </c>
      <c r="F3" s="4" t="s">
        <v>7</v>
      </c>
      <c r="G3" s="4"/>
      <c r="H3" s="4"/>
      <c r="I3" s="4"/>
      <c r="J3" s="4"/>
      <c r="K3" s="4"/>
      <c r="L3" s="4"/>
      <c r="M3" s="4"/>
      <c r="N3" s="4" t="s">
        <v>64</v>
      </c>
      <c r="O3" s="4"/>
      <c r="P3" s="4"/>
      <c r="Q3" s="4"/>
      <c r="R3" s="4"/>
      <c r="S3" s="4"/>
      <c r="T3" s="4" t="s">
        <v>8</v>
      </c>
      <c r="U3" s="4"/>
      <c r="V3" s="4" t="s">
        <v>10</v>
      </c>
      <c r="W3" s="4"/>
      <c r="X3" s="4" t="s">
        <v>11</v>
      </c>
      <c r="Y3" s="4" t="s">
        <v>12</v>
      </c>
    </row>
    <row r="4" s="19" customFormat="1" ht="26.1" customHeight="1" spans="1:25">
      <c r="A4" s="4"/>
      <c r="B4" s="4"/>
      <c r="C4" s="13"/>
      <c r="D4" s="13"/>
      <c r="E4" s="4"/>
      <c r="F4" s="4" t="s">
        <v>13</v>
      </c>
      <c r="G4" s="4"/>
      <c r="H4" s="4" t="s">
        <v>14</v>
      </c>
      <c r="I4" s="4"/>
      <c r="J4" s="4" t="s">
        <v>15</v>
      </c>
      <c r="K4" s="4"/>
      <c r="L4" s="4" t="s">
        <v>16</v>
      </c>
      <c r="M4" s="4"/>
      <c r="N4" s="4" t="s">
        <v>13</v>
      </c>
      <c r="O4" s="4"/>
      <c r="P4" s="4" t="s">
        <v>15</v>
      </c>
      <c r="Q4" s="4"/>
      <c r="R4" s="4" t="s">
        <v>16</v>
      </c>
      <c r="S4" s="4"/>
      <c r="T4" s="4" t="s">
        <v>17</v>
      </c>
      <c r="U4" s="4" t="s">
        <v>18</v>
      </c>
      <c r="V4" s="4" t="s">
        <v>19</v>
      </c>
      <c r="W4" s="4" t="s">
        <v>18</v>
      </c>
      <c r="X4" s="4"/>
      <c r="Y4" s="4"/>
    </row>
    <row r="5" s="19" customFormat="1" ht="33" customHeight="1" spans="1:25">
      <c r="A5" s="4"/>
      <c r="B5" s="4"/>
      <c r="C5" s="14"/>
      <c r="D5" s="14"/>
      <c r="E5" s="4"/>
      <c r="F5" s="5" t="s">
        <v>20</v>
      </c>
      <c r="G5" s="5" t="s">
        <v>18</v>
      </c>
      <c r="H5" s="5" t="s">
        <v>21</v>
      </c>
      <c r="I5" s="5" t="s">
        <v>18</v>
      </c>
      <c r="J5" s="5" t="s">
        <v>20</v>
      </c>
      <c r="K5" s="5" t="s">
        <v>18</v>
      </c>
      <c r="L5" s="5" t="s">
        <v>21</v>
      </c>
      <c r="M5" s="5" t="s">
        <v>18</v>
      </c>
      <c r="N5" s="5" t="s">
        <v>20</v>
      </c>
      <c r="O5" s="5" t="s">
        <v>18</v>
      </c>
      <c r="P5" s="5" t="s">
        <v>20</v>
      </c>
      <c r="Q5" s="5" t="s">
        <v>18</v>
      </c>
      <c r="R5" s="5" t="s">
        <v>21</v>
      </c>
      <c r="S5" s="5" t="s">
        <v>18</v>
      </c>
      <c r="T5" s="4"/>
      <c r="U5" s="4"/>
      <c r="V5" s="4"/>
      <c r="W5" s="4"/>
      <c r="X5" s="4"/>
      <c r="Y5" s="4"/>
    </row>
    <row r="6" s="19" customFormat="1" ht="36" customHeight="1" spans="1:25">
      <c r="A6" s="22">
        <v>1</v>
      </c>
      <c r="B6" s="15" t="s">
        <v>65</v>
      </c>
      <c r="C6" s="15" t="s">
        <v>66</v>
      </c>
      <c r="D6" s="23" t="s">
        <v>67</v>
      </c>
      <c r="E6" s="4" t="s">
        <v>39</v>
      </c>
      <c r="F6" s="5"/>
      <c r="G6" s="5"/>
      <c r="H6" s="5"/>
      <c r="I6" s="5"/>
      <c r="J6" s="5"/>
      <c r="K6" s="5"/>
      <c r="L6" s="5"/>
      <c r="M6" s="5"/>
      <c r="N6" s="5">
        <v>48</v>
      </c>
      <c r="O6" s="5">
        <v>32000</v>
      </c>
      <c r="P6" s="5"/>
      <c r="Q6" s="5"/>
      <c r="R6" s="5"/>
      <c r="S6" s="5"/>
      <c r="T6" s="6">
        <v>140</v>
      </c>
      <c r="U6" s="6">
        <v>28000</v>
      </c>
      <c r="V6" s="4"/>
      <c r="W6" s="4"/>
      <c r="X6" s="4">
        <v>60000</v>
      </c>
      <c r="Y6" s="4" t="s">
        <v>68</v>
      </c>
    </row>
    <row r="7" s="19" customFormat="1" ht="36" customHeight="1" spans="1:25">
      <c r="A7" s="22">
        <v>2</v>
      </c>
      <c r="B7" s="24" t="s">
        <v>69</v>
      </c>
      <c r="C7" s="15" t="s">
        <v>70</v>
      </c>
      <c r="D7" s="23" t="s">
        <v>71</v>
      </c>
      <c r="E7" s="24" t="s">
        <v>36</v>
      </c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6"/>
      <c r="U7" s="6"/>
      <c r="V7" s="15">
        <v>3</v>
      </c>
      <c r="W7" s="15">
        <v>900</v>
      </c>
      <c r="X7" s="15">
        <v>900</v>
      </c>
      <c r="Y7" s="24"/>
    </row>
    <row r="8" s="19" customFormat="1" ht="36" customHeight="1" spans="1:25">
      <c r="A8" s="22">
        <v>3</v>
      </c>
      <c r="B8" s="24" t="s">
        <v>72</v>
      </c>
      <c r="C8" s="15" t="s">
        <v>73</v>
      </c>
      <c r="D8" s="23" t="s">
        <v>67</v>
      </c>
      <c r="E8" s="24" t="s">
        <v>29</v>
      </c>
      <c r="F8" s="24"/>
      <c r="G8" s="15"/>
      <c r="H8" s="15"/>
      <c r="I8" s="15"/>
      <c r="J8" s="15">
        <v>3</v>
      </c>
      <c r="K8" s="15">
        <v>2400</v>
      </c>
      <c r="L8" s="15"/>
      <c r="M8" s="15"/>
      <c r="N8" s="15"/>
      <c r="O8" s="15"/>
      <c r="P8" s="15"/>
      <c r="Q8" s="15"/>
      <c r="R8" s="15"/>
      <c r="S8" s="15"/>
      <c r="T8" s="6"/>
      <c r="U8" s="6"/>
      <c r="V8" s="15">
        <v>6</v>
      </c>
      <c r="W8" s="15">
        <v>1800</v>
      </c>
      <c r="X8" s="15">
        <v>4200</v>
      </c>
      <c r="Y8" s="24"/>
    </row>
    <row r="9" s="19" customFormat="1" ht="36" customHeight="1" spans="1:25">
      <c r="A9" s="22">
        <v>4</v>
      </c>
      <c r="B9" s="24" t="s">
        <v>74</v>
      </c>
      <c r="C9" s="15" t="s">
        <v>75</v>
      </c>
      <c r="D9" s="23" t="s">
        <v>76</v>
      </c>
      <c r="E9" s="24" t="s">
        <v>39</v>
      </c>
      <c r="F9" s="2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6"/>
      <c r="U9" s="6"/>
      <c r="V9" s="15">
        <v>7</v>
      </c>
      <c r="W9" s="15">
        <v>2100</v>
      </c>
      <c r="X9" s="15">
        <v>2100</v>
      </c>
      <c r="Y9" s="24"/>
    </row>
    <row r="10" s="19" customFormat="1" ht="36" customHeight="1" spans="1:25">
      <c r="A10" s="22">
        <v>5</v>
      </c>
      <c r="B10" s="24" t="s">
        <v>77</v>
      </c>
      <c r="C10" s="15" t="s">
        <v>78</v>
      </c>
      <c r="D10" s="23" t="s">
        <v>76</v>
      </c>
      <c r="E10" s="24" t="s">
        <v>36</v>
      </c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6"/>
      <c r="U10" s="6"/>
      <c r="V10" s="15">
        <v>10</v>
      </c>
      <c r="W10" s="15">
        <v>3000</v>
      </c>
      <c r="X10" s="15">
        <v>3000</v>
      </c>
      <c r="Y10" s="24"/>
    </row>
    <row r="11" s="19" customFormat="1" ht="36" customHeight="1" spans="1:25">
      <c r="A11" s="22">
        <v>6</v>
      </c>
      <c r="B11" s="24" t="s">
        <v>79</v>
      </c>
      <c r="C11" s="15" t="s">
        <v>80</v>
      </c>
      <c r="D11" s="23" t="s">
        <v>81</v>
      </c>
      <c r="E11" s="24" t="s">
        <v>39</v>
      </c>
      <c r="F11" s="2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6"/>
      <c r="U11" s="6"/>
      <c r="V11" s="15">
        <v>5</v>
      </c>
      <c r="W11" s="15">
        <v>1500</v>
      </c>
      <c r="X11" s="15">
        <v>1500</v>
      </c>
      <c r="Y11" s="24"/>
    </row>
    <row r="12" s="19" customFormat="1" ht="36" customHeight="1" spans="1:25">
      <c r="A12" s="22">
        <v>7</v>
      </c>
      <c r="B12" s="24" t="s">
        <v>82</v>
      </c>
      <c r="C12" s="15" t="s">
        <v>83</v>
      </c>
      <c r="D12" s="23" t="s">
        <v>84</v>
      </c>
      <c r="E12" s="24" t="s">
        <v>39</v>
      </c>
      <c r="F12" s="2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6"/>
      <c r="U12" s="6"/>
      <c r="V12" s="15">
        <v>8</v>
      </c>
      <c r="W12" s="15">
        <v>2400</v>
      </c>
      <c r="X12" s="15">
        <v>2400</v>
      </c>
      <c r="Y12" s="24"/>
    </row>
    <row r="13" s="19" customFormat="1" ht="36" customHeight="1" spans="1:25">
      <c r="A13" s="7" t="s">
        <v>85</v>
      </c>
      <c r="B13" s="7"/>
      <c r="C13" s="7"/>
      <c r="D13" s="7"/>
      <c r="E13" s="24"/>
      <c r="F13" s="24"/>
      <c r="G13" s="15"/>
      <c r="H13" s="15"/>
      <c r="I13" s="15"/>
      <c r="J13" s="15">
        <v>3</v>
      </c>
      <c r="K13" s="15">
        <v>2400</v>
      </c>
      <c r="L13" s="15"/>
      <c r="M13" s="15"/>
      <c r="N13" s="15">
        <v>48</v>
      </c>
      <c r="O13" s="15">
        <v>32000</v>
      </c>
      <c r="P13" s="15"/>
      <c r="Q13" s="15"/>
      <c r="R13" s="15"/>
      <c r="S13" s="15"/>
      <c r="T13" s="6"/>
      <c r="U13" s="6"/>
      <c r="V13" s="15">
        <v>39</v>
      </c>
      <c r="W13" s="15">
        <v>11700</v>
      </c>
      <c r="X13" s="15">
        <v>74100</v>
      </c>
      <c r="Y13" s="24"/>
    </row>
    <row r="14" spans="20:21">
      <c r="T14" s="25"/>
      <c r="U14" s="25"/>
    </row>
    <row r="15" spans="20:21">
      <c r="T15" s="25"/>
      <c r="U15" s="25"/>
    </row>
    <row r="16" spans="20:21">
      <c r="T16" s="25"/>
      <c r="U16" s="26"/>
    </row>
    <row r="17" spans="20:21">
      <c r="T17" s="25"/>
      <c r="U17" s="25"/>
    </row>
    <row r="18" spans="20:21">
      <c r="T18" s="25"/>
      <c r="U18" s="25"/>
    </row>
  </sheetData>
  <mergeCells count="25">
    <mergeCell ref="A1:Y1"/>
    <mergeCell ref="A2:Y2"/>
    <mergeCell ref="F3:M3"/>
    <mergeCell ref="N3:S3"/>
    <mergeCell ref="T3:U3"/>
    <mergeCell ref="V3:W3"/>
    <mergeCell ref="F4:G4"/>
    <mergeCell ref="H4:I4"/>
    <mergeCell ref="J4:K4"/>
    <mergeCell ref="L4:M4"/>
    <mergeCell ref="N4:O4"/>
    <mergeCell ref="P4:Q4"/>
    <mergeCell ref="R4:S4"/>
    <mergeCell ref="A13:B13"/>
    <mergeCell ref="A3:A5"/>
    <mergeCell ref="B3:B5"/>
    <mergeCell ref="C3:C5"/>
    <mergeCell ref="D3:D5"/>
    <mergeCell ref="E3:E5"/>
    <mergeCell ref="T4:T5"/>
    <mergeCell ref="U4:U5"/>
    <mergeCell ref="V4:V5"/>
    <mergeCell ref="W4:W5"/>
    <mergeCell ref="X3:X5"/>
    <mergeCell ref="Y3:Y5"/>
  </mergeCells>
  <pageMargins left="0.55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D6" sqref="D6"/>
    </sheetView>
  </sheetViews>
  <sheetFormatPr defaultColWidth="9" defaultRowHeight="13.5"/>
  <cols>
    <col min="1" max="1" width="3.90833333333333" customWidth="1"/>
    <col min="2" max="2" width="8.18333333333333" customWidth="1"/>
    <col min="3" max="3" width="20.3666666666667" customWidth="1"/>
    <col min="4" max="4" width="24.875" customWidth="1"/>
    <col min="5" max="5" width="5.54166666666667" customWidth="1"/>
    <col min="6" max="6" width="3.54166666666667" customWidth="1"/>
    <col min="7" max="7" width="3.90833333333333" customWidth="1"/>
    <col min="8" max="8" width="3.275" customWidth="1"/>
    <col min="9" max="9" width="3.45833333333333" customWidth="1"/>
    <col min="10" max="10" width="3.625" customWidth="1"/>
    <col min="11" max="11" width="3.275" customWidth="1"/>
    <col min="12" max="12" width="3.45833333333333" customWidth="1"/>
    <col min="13" max="13" width="3.18333333333333" customWidth="1"/>
    <col min="14" max="14" width="3.63333333333333" customWidth="1"/>
    <col min="15" max="15" width="3.275" customWidth="1"/>
    <col min="16" max="16" width="3.45833333333333" customWidth="1"/>
    <col min="17" max="18" width="3.90833333333333" customWidth="1"/>
    <col min="19" max="19" width="3.45833333333333" customWidth="1"/>
    <col min="20" max="20" width="8.25" customWidth="1"/>
    <col min="21" max="21" width="8.625" customWidth="1"/>
  </cols>
  <sheetData>
    <row r="1" customFormat="1" ht="28.5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customFormat="1" ht="18.75" spans="1:21">
      <c r="A2" s="11" t="s">
        <v>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customFormat="1" ht="20" customHeight="1" spans="1:21">
      <c r="A3" s="4" t="s">
        <v>2</v>
      </c>
      <c r="B3" s="4" t="s">
        <v>3</v>
      </c>
      <c r="C3" s="12" t="s">
        <v>4</v>
      </c>
      <c r="D3" s="12" t="s">
        <v>63</v>
      </c>
      <c r="E3" s="4" t="s">
        <v>6</v>
      </c>
      <c r="F3" s="4" t="s">
        <v>7</v>
      </c>
      <c r="G3" s="4"/>
      <c r="H3" s="4"/>
      <c r="I3" s="4"/>
      <c r="J3" s="4"/>
      <c r="K3" s="4"/>
      <c r="L3" s="4"/>
      <c r="M3" s="4"/>
      <c r="N3" s="4" t="s">
        <v>8</v>
      </c>
      <c r="O3" s="4"/>
      <c r="P3" s="4" t="s">
        <v>9</v>
      </c>
      <c r="Q3" s="4"/>
      <c r="R3" s="4" t="s">
        <v>10</v>
      </c>
      <c r="S3" s="4"/>
      <c r="T3" s="4" t="s">
        <v>11</v>
      </c>
      <c r="U3" s="4" t="s">
        <v>12</v>
      </c>
    </row>
    <row r="4" customFormat="1" ht="14.25" spans="1:21">
      <c r="A4" s="4"/>
      <c r="B4" s="4"/>
      <c r="C4" s="13"/>
      <c r="D4" s="13"/>
      <c r="E4" s="4"/>
      <c r="F4" s="4" t="s">
        <v>13</v>
      </c>
      <c r="G4" s="4"/>
      <c r="H4" s="4" t="s">
        <v>14</v>
      </c>
      <c r="I4" s="4"/>
      <c r="J4" s="4" t="s">
        <v>15</v>
      </c>
      <c r="K4" s="4"/>
      <c r="L4" s="4" t="s">
        <v>16</v>
      </c>
      <c r="M4" s="4"/>
      <c r="N4" s="4" t="s">
        <v>17</v>
      </c>
      <c r="O4" s="4" t="s">
        <v>18</v>
      </c>
      <c r="P4" s="4" t="s">
        <v>17</v>
      </c>
      <c r="Q4" s="4" t="s">
        <v>18</v>
      </c>
      <c r="R4" s="4" t="s">
        <v>19</v>
      </c>
      <c r="S4" s="4" t="s">
        <v>18</v>
      </c>
      <c r="T4" s="4"/>
      <c r="U4" s="4"/>
    </row>
    <row r="5" customFormat="1" ht="42.95" customHeight="1" spans="1:21">
      <c r="A5" s="4"/>
      <c r="B5" s="4"/>
      <c r="C5" s="14"/>
      <c r="D5" s="14"/>
      <c r="E5" s="4"/>
      <c r="F5" s="4" t="s">
        <v>20</v>
      </c>
      <c r="G5" s="4" t="s">
        <v>18</v>
      </c>
      <c r="H5" s="4" t="s">
        <v>21</v>
      </c>
      <c r="I5" s="4" t="s">
        <v>18</v>
      </c>
      <c r="J5" s="4" t="s">
        <v>20</v>
      </c>
      <c r="K5" s="4" t="s">
        <v>18</v>
      </c>
      <c r="L5" s="4" t="s">
        <v>21</v>
      </c>
      <c r="M5" s="4" t="s">
        <v>18</v>
      </c>
      <c r="N5" s="4"/>
      <c r="O5" s="4"/>
      <c r="P5" s="4"/>
      <c r="Q5" s="4"/>
      <c r="R5" s="4"/>
      <c r="S5" s="4"/>
      <c r="T5" s="4"/>
      <c r="U5" s="4"/>
    </row>
    <row r="6" customFormat="1" ht="45" customHeight="1" spans="1:21">
      <c r="A6" s="7">
        <v>1</v>
      </c>
      <c r="B6" s="7" t="s">
        <v>87</v>
      </c>
      <c r="C6" s="7" t="s">
        <v>88</v>
      </c>
      <c r="D6" s="7" t="s">
        <v>89</v>
      </c>
      <c r="E6" s="7" t="s">
        <v>39</v>
      </c>
      <c r="F6" s="7">
        <v>2</v>
      </c>
      <c r="G6" s="7">
        <v>400</v>
      </c>
      <c r="H6" s="7"/>
      <c r="I6" s="7"/>
      <c r="J6" s="7"/>
      <c r="K6" s="7"/>
      <c r="L6" s="7"/>
      <c r="M6" s="7"/>
      <c r="N6" s="6"/>
      <c r="O6" s="6"/>
      <c r="P6" s="6"/>
      <c r="Q6" s="6"/>
      <c r="R6" s="6"/>
      <c r="S6" s="6"/>
      <c r="T6" s="7">
        <v>400</v>
      </c>
      <c r="U6" s="6"/>
    </row>
    <row r="7" customFormat="1" ht="45" customHeight="1" spans="1:21">
      <c r="A7" s="6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7"/>
      <c r="N7" s="6"/>
      <c r="O7" s="6"/>
      <c r="P7" s="6"/>
      <c r="Q7" s="6"/>
      <c r="R7" s="6"/>
      <c r="S7" s="6"/>
      <c r="T7" s="7"/>
      <c r="U7" s="6"/>
    </row>
    <row r="8" customFormat="1" ht="45" customHeight="1" spans="1:21">
      <c r="A8" s="6"/>
      <c r="B8" s="7"/>
      <c r="C8" s="7"/>
      <c r="D8" s="7"/>
      <c r="E8" s="6"/>
      <c r="F8" s="6"/>
      <c r="G8" s="6"/>
      <c r="H8" s="6"/>
      <c r="I8" s="6"/>
      <c r="J8" s="7"/>
      <c r="K8" s="7"/>
      <c r="L8" s="6"/>
      <c r="M8" s="7"/>
      <c r="N8" s="6"/>
      <c r="O8" s="6"/>
      <c r="P8" s="6"/>
      <c r="Q8" s="6"/>
      <c r="R8" s="6"/>
      <c r="S8" s="6"/>
      <c r="T8" s="7"/>
      <c r="U8" s="6"/>
    </row>
    <row r="9" customFormat="1" ht="45" customHeight="1" spans="1:21">
      <c r="A9" s="6"/>
      <c r="B9" s="7"/>
      <c r="C9" s="7"/>
      <c r="D9" s="7"/>
      <c r="E9" s="6"/>
      <c r="F9" s="6"/>
      <c r="G9" s="6"/>
      <c r="H9" s="6"/>
      <c r="I9" s="6"/>
      <c r="J9" s="6"/>
      <c r="K9" s="6"/>
      <c r="L9" s="6"/>
      <c r="M9" s="7"/>
      <c r="N9" s="6"/>
      <c r="O9" s="6"/>
      <c r="P9" s="6"/>
      <c r="Q9" s="6"/>
      <c r="R9" s="6"/>
      <c r="S9" s="6"/>
      <c r="T9" s="7"/>
      <c r="U9" s="6"/>
    </row>
    <row r="10" customFormat="1" ht="45" customHeight="1" spans="1:21">
      <c r="A10" s="6"/>
      <c r="B10" s="7"/>
      <c r="C10" s="7"/>
      <c r="D10" s="7"/>
      <c r="E10" s="6"/>
      <c r="F10" s="7"/>
      <c r="G10" s="7"/>
      <c r="H10" s="6"/>
      <c r="I10" s="6"/>
      <c r="J10" s="6"/>
      <c r="K10" s="6"/>
      <c r="L10" s="6"/>
      <c r="M10" s="7"/>
      <c r="N10" s="6"/>
      <c r="O10" s="7"/>
      <c r="P10" s="6"/>
      <c r="Q10" s="6"/>
      <c r="R10" s="6"/>
      <c r="S10" s="6"/>
      <c r="T10" s="7"/>
      <c r="U10" s="6"/>
    </row>
    <row r="11" customFormat="1" ht="45" customHeight="1" spans="1:21">
      <c r="A11" s="6"/>
      <c r="B11" s="7"/>
      <c r="C11" s="7"/>
      <c r="D11" s="7"/>
      <c r="E11" s="6"/>
      <c r="F11" s="7"/>
      <c r="G11" s="7"/>
      <c r="H11" s="6"/>
      <c r="I11" s="6"/>
      <c r="J11" s="6"/>
      <c r="K11" s="6"/>
      <c r="L11" s="6"/>
      <c r="M11" s="7"/>
      <c r="N11" s="6"/>
      <c r="O11" s="6"/>
      <c r="P11" s="6"/>
      <c r="Q11" s="6"/>
      <c r="R11" s="6"/>
      <c r="S11" s="6"/>
      <c r="T11" s="7"/>
      <c r="U11" s="6"/>
    </row>
    <row r="12" customFormat="1" ht="45" customHeight="1" spans="1:21">
      <c r="A12" s="6"/>
      <c r="B12" s="6" t="s">
        <v>90</v>
      </c>
      <c r="C12" s="6"/>
      <c r="D12" s="6"/>
      <c r="E12" s="6"/>
      <c r="F12" s="7">
        <v>2</v>
      </c>
      <c r="G12" s="6">
        <v>400</v>
      </c>
      <c r="H12" s="6"/>
      <c r="I12" s="6"/>
      <c r="J12" s="6"/>
      <c r="K12" s="6"/>
      <c r="L12" s="6"/>
      <c r="M12" s="7"/>
      <c r="N12" s="6"/>
      <c r="O12" s="6"/>
      <c r="P12" s="6"/>
      <c r="Q12" s="6"/>
      <c r="R12" s="6"/>
      <c r="S12" s="6"/>
      <c r="T12" s="7">
        <v>400</v>
      </c>
      <c r="U12" s="6"/>
    </row>
  </sheetData>
  <mergeCells count="23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1.14166666666667" right="0.432638888888889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X9" sqref="X9"/>
    </sheetView>
  </sheetViews>
  <sheetFormatPr defaultColWidth="9" defaultRowHeight="13.5"/>
  <cols>
    <col min="1" max="1" width="3.5" customWidth="1"/>
    <col min="2" max="2" width="7.625" customWidth="1"/>
    <col min="3" max="3" width="21" customWidth="1"/>
    <col min="4" max="4" width="26.125" customWidth="1"/>
    <col min="5" max="5" width="6.125" style="16" customWidth="1"/>
    <col min="6" max="6" width="3.375" customWidth="1"/>
    <col min="7" max="7" width="4.81666666666667" customWidth="1"/>
    <col min="8" max="8" width="3.81666666666667" customWidth="1"/>
    <col min="9" max="9" width="4.09166666666667" customWidth="1"/>
    <col min="10" max="10" width="3.75833333333333" customWidth="1"/>
    <col min="11" max="11" width="2.725" customWidth="1"/>
    <col min="12" max="12" width="3" customWidth="1"/>
    <col min="13" max="13" width="3.36666666666667" customWidth="1"/>
    <col min="14" max="15" width="3.54166666666667" customWidth="1"/>
    <col min="16" max="16" width="3.45833333333333" customWidth="1"/>
    <col min="17" max="17" width="3.275" customWidth="1"/>
    <col min="18" max="18" width="3.725" customWidth="1"/>
    <col min="19" max="19" width="5.75833333333333" customWidth="1"/>
    <col min="20" max="20" width="7.25833333333333" customWidth="1"/>
    <col min="21" max="21" width="3.63333333333333" customWidth="1"/>
    <col min="22" max="22" width="26.125" customWidth="1"/>
  </cols>
  <sheetData>
    <row r="1" customFormat="1" ht="28.5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customFormat="1" ht="18.75" spans="1:21">
      <c r="A2" s="11" t="s">
        <v>91</v>
      </c>
      <c r="B2" s="11"/>
      <c r="C2" s="11"/>
      <c r="D2" s="11"/>
      <c r="E2" s="1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customFormat="1" ht="37" customHeight="1" spans="1:21">
      <c r="A3" s="4" t="s">
        <v>2</v>
      </c>
      <c r="B3" s="4" t="s">
        <v>3</v>
      </c>
      <c r="C3" s="12" t="s">
        <v>4</v>
      </c>
      <c r="D3" s="12" t="s">
        <v>63</v>
      </c>
      <c r="E3" s="4" t="s">
        <v>6</v>
      </c>
      <c r="F3" s="4" t="s">
        <v>7</v>
      </c>
      <c r="G3" s="4"/>
      <c r="H3" s="4"/>
      <c r="I3" s="4"/>
      <c r="J3" s="4"/>
      <c r="K3" s="4"/>
      <c r="L3" s="4"/>
      <c r="M3" s="4"/>
      <c r="N3" s="4" t="s">
        <v>8</v>
      </c>
      <c r="O3" s="4"/>
      <c r="P3" s="4" t="s">
        <v>9</v>
      </c>
      <c r="Q3" s="4"/>
      <c r="R3" s="4" t="s">
        <v>10</v>
      </c>
      <c r="S3" s="4"/>
      <c r="T3" s="4" t="s">
        <v>11</v>
      </c>
      <c r="U3" s="4" t="s">
        <v>12</v>
      </c>
    </row>
    <row r="4" customFormat="1" ht="14.25" spans="1:21">
      <c r="A4" s="4"/>
      <c r="B4" s="4"/>
      <c r="C4" s="13"/>
      <c r="D4" s="13"/>
      <c r="E4" s="4"/>
      <c r="F4" s="4" t="s">
        <v>13</v>
      </c>
      <c r="G4" s="4"/>
      <c r="H4" s="4" t="s">
        <v>14</v>
      </c>
      <c r="I4" s="4"/>
      <c r="J4" s="4" t="s">
        <v>15</v>
      </c>
      <c r="K4" s="4"/>
      <c r="L4" s="4" t="s">
        <v>16</v>
      </c>
      <c r="M4" s="4"/>
      <c r="N4" s="4" t="s">
        <v>17</v>
      </c>
      <c r="O4" s="4" t="s">
        <v>18</v>
      </c>
      <c r="P4" s="4" t="s">
        <v>17</v>
      </c>
      <c r="Q4" s="4" t="s">
        <v>18</v>
      </c>
      <c r="R4" s="4" t="s">
        <v>19</v>
      </c>
      <c r="S4" s="4" t="s">
        <v>18</v>
      </c>
      <c r="T4" s="4"/>
      <c r="U4" s="4"/>
    </row>
    <row r="5" customFormat="1" ht="42.95" customHeight="1" spans="1:21">
      <c r="A5" s="4"/>
      <c r="B5" s="4"/>
      <c r="C5" s="14"/>
      <c r="D5" s="14"/>
      <c r="E5" s="4"/>
      <c r="F5" s="4" t="s">
        <v>20</v>
      </c>
      <c r="G5" s="4" t="s">
        <v>18</v>
      </c>
      <c r="H5" s="4" t="s">
        <v>21</v>
      </c>
      <c r="I5" s="4" t="s">
        <v>18</v>
      </c>
      <c r="J5" s="4" t="s">
        <v>20</v>
      </c>
      <c r="K5" s="4" t="s">
        <v>18</v>
      </c>
      <c r="L5" s="4" t="s">
        <v>21</v>
      </c>
      <c r="M5" s="4" t="s">
        <v>18</v>
      </c>
      <c r="N5" s="4"/>
      <c r="O5" s="4"/>
      <c r="P5" s="4"/>
      <c r="Q5" s="4"/>
      <c r="R5" s="4"/>
      <c r="S5" s="4"/>
      <c r="T5" s="4"/>
      <c r="U5" s="4"/>
    </row>
    <row r="6" customFormat="1" ht="41" customHeight="1" spans="1:21">
      <c r="A6" s="6">
        <v>1</v>
      </c>
      <c r="B6" s="7" t="s">
        <v>92</v>
      </c>
      <c r="C6" s="7" t="s">
        <v>93</v>
      </c>
      <c r="D6" s="18" t="s">
        <v>35</v>
      </c>
      <c r="E6" s="7" t="s">
        <v>94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7</v>
      </c>
      <c r="S6" s="7">
        <v>2100</v>
      </c>
      <c r="T6" s="7">
        <v>2100</v>
      </c>
      <c r="U6" s="6"/>
    </row>
    <row r="7" customFormat="1" ht="41" customHeight="1" spans="1:21">
      <c r="A7" s="6">
        <v>2</v>
      </c>
      <c r="B7" s="7" t="s">
        <v>95</v>
      </c>
      <c r="C7" s="7" t="s">
        <v>96</v>
      </c>
      <c r="D7" s="18" t="s">
        <v>97</v>
      </c>
      <c r="E7" s="7" t="s">
        <v>39</v>
      </c>
      <c r="F7" s="7">
        <v>2</v>
      </c>
      <c r="G7" s="7">
        <v>400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400</v>
      </c>
      <c r="U7" s="6"/>
    </row>
    <row r="8" customFormat="1" ht="41" customHeight="1" spans="1:21">
      <c r="A8" s="6">
        <v>3</v>
      </c>
      <c r="B8" s="7" t="s">
        <v>98</v>
      </c>
      <c r="C8" s="7" t="s">
        <v>99</v>
      </c>
      <c r="D8" s="18" t="s">
        <v>28</v>
      </c>
      <c r="E8" s="7" t="s">
        <v>29</v>
      </c>
      <c r="F8" s="7"/>
      <c r="G8" s="7"/>
      <c r="H8" s="7">
        <v>50</v>
      </c>
      <c r="I8" s="7">
        <v>500</v>
      </c>
      <c r="J8" s="7"/>
      <c r="K8" s="7"/>
      <c r="L8" s="7"/>
      <c r="M8" s="7"/>
      <c r="N8" s="7"/>
      <c r="O8" s="7"/>
      <c r="P8" s="7"/>
      <c r="Q8" s="7"/>
      <c r="R8" s="7"/>
      <c r="S8" s="7"/>
      <c r="T8" s="7">
        <v>500</v>
      </c>
      <c r="U8" s="6"/>
    </row>
    <row r="9" customFormat="1" ht="41" customHeight="1" spans="1:21">
      <c r="A9" s="6">
        <v>4</v>
      </c>
      <c r="B9" s="7" t="s">
        <v>100</v>
      </c>
      <c r="C9" s="7" t="s">
        <v>101</v>
      </c>
      <c r="D9" s="18" t="s">
        <v>35</v>
      </c>
      <c r="E9" s="7" t="s">
        <v>102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10</v>
      </c>
      <c r="S9" s="7">
        <v>3000</v>
      </c>
      <c r="T9" s="7">
        <v>3000</v>
      </c>
      <c r="U9" s="6"/>
    </row>
    <row r="10" customFormat="1" ht="41" customHeight="1" spans="1:21">
      <c r="A10" s="6">
        <v>5</v>
      </c>
      <c r="B10" s="7" t="s">
        <v>103</v>
      </c>
      <c r="C10" s="7" t="s">
        <v>104</v>
      </c>
      <c r="D10" s="18" t="s">
        <v>28</v>
      </c>
      <c r="E10" s="7" t="s">
        <v>102</v>
      </c>
      <c r="F10" s="7">
        <v>2</v>
      </c>
      <c r="G10" s="7">
        <v>400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400</v>
      </c>
      <c r="U10" s="6"/>
    </row>
    <row r="11" customFormat="1" ht="41" customHeight="1" spans="1:2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6"/>
    </row>
    <row r="12" customFormat="1" ht="41" customHeight="1" spans="1:21">
      <c r="A12" s="6"/>
      <c r="B12" s="6" t="s">
        <v>105</v>
      </c>
      <c r="C12" s="6"/>
      <c r="D12" s="6"/>
      <c r="E12" s="7"/>
      <c r="F12" s="7">
        <v>4</v>
      </c>
      <c r="G12" s="7">
        <v>800</v>
      </c>
      <c r="H12" s="7">
        <v>50</v>
      </c>
      <c r="I12" s="7">
        <v>500</v>
      </c>
      <c r="J12" s="7"/>
      <c r="K12" s="7"/>
      <c r="L12" s="7"/>
      <c r="M12" s="7"/>
      <c r="N12" s="7"/>
      <c r="O12" s="7"/>
      <c r="P12" s="7"/>
      <c r="Q12" s="7"/>
      <c r="R12" s="7">
        <v>17</v>
      </c>
      <c r="S12" s="7">
        <v>5100</v>
      </c>
      <c r="T12" s="7">
        <v>6400</v>
      </c>
      <c r="U12" s="6"/>
    </row>
  </sheetData>
  <mergeCells count="23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1.10138888888889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V6" sqref="V6:V11"/>
    </sheetView>
  </sheetViews>
  <sheetFormatPr defaultColWidth="9" defaultRowHeight="13.5"/>
  <cols>
    <col min="1" max="1" width="3.875" customWidth="1"/>
    <col min="2" max="2" width="7.5" customWidth="1"/>
    <col min="3" max="3" width="21" customWidth="1"/>
    <col min="4" max="4" width="25.5" customWidth="1"/>
    <col min="5" max="5" width="6.375" customWidth="1"/>
    <col min="6" max="6" width="3.18333333333333" customWidth="1"/>
    <col min="7" max="7" width="5.36666666666667" customWidth="1"/>
    <col min="8" max="9" width="1.75" customWidth="1"/>
    <col min="10" max="10" width="3.63333333333333" customWidth="1"/>
    <col min="11" max="11" width="6.875" customWidth="1"/>
    <col min="12" max="12" width="3.45833333333333" customWidth="1"/>
    <col min="13" max="13" width="6.625" customWidth="1"/>
    <col min="14" max="15" width="2" customWidth="1"/>
    <col min="16" max="16" width="5.75833333333333" customWidth="1"/>
    <col min="17" max="17" width="6.625" customWidth="1"/>
    <col min="18" max="18" width="2.75" customWidth="1"/>
    <col min="19" max="19" width="6.18333333333333" customWidth="1"/>
    <col min="20" max="20" width="8.125" customWidth="1"/>
    <col min="21" max="21" width="3.45833333333333" customWidth="1"/>
    <col min="22" max="22" width="22.875" customWidth="1"/>
  </cols>
  <sheetData>
    <row r="1" customFormat="1" ht="28.5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customFormat="1" ht="18.75" spans="1:21">
      <c r="A2" s="11" t="s">
        <v>106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customFormat="1" ht="24" customHeight="1" spans="1:21">
      <c r="A3" s="4" t="s">
        <v>2</v>
      </c>
      <c r="B3" s="4" t="s">
        <v>3</v>
      </c>
      <c r="C3" s="12" t="s">
        <v>4</v>
      </c>
      <c r="D3" s="12" t="s">
        <v>63</v>
      </c>
      <c r="E3" s="4" t="s">
        <v>6</v>
      </c>
      <c r="F3" s="4" t="s">
        <v>7</v>
      </c>
      <c r="G3" s="4"/>
      <c r="H3" s="4"/>
      <c r="I3" s="4"/>
      <c r="J3" s="4"/>
      <c r="K3" s="4"/>
      <c r="L3" s="4"/>
      <c r="M3" s="4"/>
      <c r="N3" s="4" t="s">
        <v>8</v>
      </c>
      <c r="O3" s="4"/>
      <c r="P3" s="4" t="s">
        <v>9</v>
      </c>
      <c r="Q3" s="4"/>
      <c r="R3" s="4" t="s">
        <v>10</v>
      </c>
      <c r="S3" s="4"/>
      <c r="T3" s="4" t="s">
        <v>11</v>
      </c>
      <c r="U3" s="4" t="s">
        <v>12</v>
      </c>
    </row>
    <row r="4" customFormat="1" ht="24" customHeight="1" spans="1:21">
      <c r="A4" s="4"/>
      <c r="B4" s="4"/>
      <c r="C4" s="13"/>
      <c r="D4" s="13"/>
      <c r="E4" s="4"/>
      <c r="F4" s="4" t="s">
        <v>13</v>
      </c>
      <c r="G4" s="4"/>
      <c r="H4" s="4" t="s">
        <v>14</v>
      </c>
      <c r="I4" s="4"/>
      <c r="J4" s="4" t="s">
        <v>15</v>
      </c>
      <c r="K4" s="4"/>
      <c r="L4" s="4" t="s">
        <v>16</v>
      </c>
      <c r="M4" s="4"/>
      <c r="N4" s="4" t="s">
        <v>17</v>
      </c>
      <c r="O4" s="4" t="s">
        <v>18</v>
      </c>
      <c r="P4" s="4" t="s">
        <v>17</v>
      </c>
      <c r="Q4" s="4" t="s">
        <v>18</v>
      </c>
      <c r="R4" s="4" t="s">
        <v>19</v>
      </c>
      <c r="S4" s="4" t="s">
        <v>18</v>
      </c>
      <c r="T4" s="4"/>
      <c r="U4" s="4"/>
    </row>
    <row r="5" customFormat="1" ht="42" customHeight="1" spans="1:21">
      <c r="A5" s="4"/>
      <c r="B5" s="4"/>
      <c r="C5" s="14"/>
      <c r="D5" s="14"/>
      <c r="E5" s="4"/>
      <c r="F5" s="5" t="s">
        <v>20</v>
      </c>
      <c r="G5" s="5" t="s">
        <v>18</v>
      </c>
      <c r="H5" s="5" t="s">
        <v>21</v>
      </c>
      <c r="I5" s="5" t="s">
        <v>18</v>
      </c>
      <c r="J5" s="5" t="s">
        <v>20</v>
      </c>
      <c r="K5" s="5" t="s">
        <v>18</v>
      </c>
      <c r="L5" s="5" t="s">
        <v>21</v>
      </c>
      <c r="M5" s="5" t="s">
        <v>18</v>
      </c>
      <c r="N5" s="4"/>
      <c r="O5" s="4"/>
      <c r="P5" s="4"/>
      <c r="Q5" s="4"/>
      <c r="R5" s="4"/>
      <c r="S5" s="4"/>
      <c r="T5" s="4"/>
      <c r="U5" s="4"/>
    </row>
    <row r="6" customFormat="1" ht="36" customHeight="1" spans="1:21">
      <c r="A6" s="7">
        <v>1</v>
      </c>
      <c r="B6" s="7" t="s">
        <v>107</v>
      </c>
      <c r="C6" s="15" t="s">
        <v>108</v>
      </c>
      <c r="D6" s="15" t="s">
        <v>58</v>
      </c>
      <c r="E6" s="7" t="s">
        <v>94</v>
      </c>
      <c r="F6" s="7"/>
      <c r="G6" s="7"/>
      <c r="H6" s="7"/>
      <c r="I6" s="7"/>
      <c r="J6" s="7">
        <v>14</v>
      </c>
      <c r="K6" s="7">
        <v>11200</v>
      </c>
      <c r="L6" s="7"/>
      <c r="M6" s="7"/>
      <c r="N6" s="7"/>
      <c r="O6" s="7"/>
      <c r="P6" s="7">
        <v>85.8</v>
      </c>
      <c r="Q6" s="7">
        <v>17160</v>
      </c>
      <c r="R6" s="7"/>
      <c r="S6" s="7"/>
      <c r="T6" s="7">
        <v>28360</v>
      </c>
      <c r="U6" s="7"/>
    </row>
    <row r="7" customFormat="1" ht="36" customHeight="1" spans="1:21">
      <c r="A7" s="7">
        <v>2</v>
      </c>
      <c r="B7" s="7" t="s">
        <v>109</v>
      </c>
      <c r="C7" s="15" t="s">
        <v>110</v>
      </c>
      <c r="D7" s="15" t="s">
        <v>111</v>
      </c>
      <c r="E7" s="7" t="s">
        <v>112</v>
      </c>
      <c r="F7" s="7"/>
      <c r="G7" s="7"/>
      <c r="H7" s="7"/>
      <c r="I7" s="7"/>
      <c r="J7" s="7"/>
      <c r="K7" s="7"/>
      <c r="L7" s="7">
        <v>63</v>
      </c>
      <c r="M7" s="7">
        <v>12600</v>
      </c>
      <c r="N7" s="7"/>
      <c r="O7" s="7"/>
      <c r="P7" s="7"/>
      <c r="Q7" s="7"/>
      <c r="R7" s="7"/>
      <c r="S7" s="7"/>
      <c r="T7" s="7">
        <v>12600</v>
      </c>
      <c r="U7" s="7"/>
    </row>
    <row r="8" customFormat="1" ht="36" customHeight="1" spans="1:21">
      <c r="A8" s="7">
        <v>3</v>
      </c>
      <c r="B8" s="7" t="s">
        <v>113</v>
      </c>
      <c r="C8" s="15" t="s">
        <v>114</v>
      </c>
      <c r="D8" s="15" t="s">
        <v>35</v>
      </c>
      <c r="E8" s="7" t="s">
        <v>39</v>
      </c>
      <c r="F8" s="7">
        <v>45</v>
      </c>
      <c r="G8" s="7">
        <v>9200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9200</v>
      </c>
      <c r="U8" s="7"/>
    </row>
    <row r="9" customFormat="1" ht="36" customHeight="1" spans="1:21">
      <c r="A9" s="7">
        <v>4</v>
      </c>
      <c r="B9" s="7" t="s">
        <v>115</v>
      </c>
      <c r="C9" s="15" t="s">
        <v>116</v>
      </c>
      <c r="D9" s="15" t="s">
        <v>58</v>
      </c>
      <c r="E9" s="7" t="s">
        <v>112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8</v>
      </c>
      <c r="S9" s="7">
        <v>2400</v>
      </c>
      <c r="T9" s="7">
        <v>2400</v>
      </c>
      <c r="U9" s="7"/>
    </row>
    <row r="10" customFormat="1" ht="36" customHeight="1" spans="1:21">
      <c r="A10" s="7">
        <v>5</v>
      </c>
      <c r="B10" s="7" t="s">
        <v>117</v>
      </c>
      <c r="C10" s="15" t="s">
        <v>118</v>
      </c>
      <c r="D10" s="15" t="s">
        <v>48</v>
      </c>
      <c r="E10" s="7" t="s">
        <v>39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7</v>
      </c>
      <c r="S10" s="7">
        <v>2100</v>
      </c>
      <c r="T10" s="7">
        <v>2100</v>
      </c>
      <c r="U10" s="7"/>
    </row>
    <row r="11" customFormat="1" ht="36" customHeight="1" spans="1:21">
      <c r="A11" s="7">
        <v>6</v>
      </c>
      <c r="B11" s="7" t="s">
        <v>119</v>
      </c>
      <c r="C11" s="15" t="s">
        <v>120</v>
      </c>
      <c r="D11" s="15" t="s">
        <v>97</v>
      </c>
      <c r="E11" s="7" t="s">
        <v>94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6</v>
      </c>
      <c r="S11" s="7">
        <v>1800</v>
      </c>
      <c r="T11" s="7">
        <v>1800</v>
      </c>
      <c r="U11" s="7"/>
    </row>
    <row r="12" customFormat="1" ht="36" customHeight="1" spans="1:21">
      <c r="A12" s="7"/>
      <c r="B12" s="7" t="s">
        <v>105</v>
      </c>
      <c r="C12" s="7"/>
      <c r="D12" s="7"/>
      <c r="E12" s="7"/>
      <c r="F12" s="7">
        <f>SUM(F6:F11)</f>
        <v>45</v>
      </c>
      <c r="G12" s="7">
        <f>SUM(G6:G11)</f>
        <v>9200</v>
      </c>
      <c r="H12" s="7"/>
      <c r="I12" s="7"/>
      <c r="J12" s="7">
        <f>SUM(J6:J11)</f>
        <v>14</v>
      </c>
      <c r="K12" s="7">
        <f>SUM(K6:K11)</f>
        <v>11200</v>
      </c>
      <c r="L12" s="7">
        <f>SUM(L6:L11)</f>
        <v>63</v>
      </c>
      <c r="M12" s="7">
        <f>SUM(M6:M11)</f>
        <v>12600</v>
      </c>
      <c r="N12" s="7"/>
      <c r="O12" s="7"/>
      <c r="P12" s="7">
        <f>SUM(P6:P11)</f>
        <v>85.8</v>
      </c>
      <c r="Q12" s="7">
        <f>SUM(Q6:Q11)</f>
        <v>17160</v>
      </c>
      <c r="R12" s="7">
        <f>SUM(R6:R11)</f>
        <v>21</v>
      </c>
      <c r="S12" s="7">
        <f>SUM(S6:S11)</f>
        <v>6300</v>
      </c>
      <c r="T12" s="7">
        <f>SUM(T6:T11)</f>
        <v>56460</v>
      </c>
      <c r="U12" s="7"/>
    </row>
  </sheetData>
  <mergeCells count="23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0.75" right="0.5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workbookViewId="0">
      <selection activeCell="Y1" sqref="Y$1:Y$1048576"/>
    </sheetView>
  </sheetViews>
  <sheetFormatPr defaultColWidth="9" defaultRowHeight="18.75"/>
  <cols>
    <col min="1" max="1" width="4.375" style="1" customWidth="1"/>
    <col min="2" max="2" width="7.625" style="1" customWidth="1"/>
    <col min="3" max="3" width="4.875" style="1" customWidth="1"/>
    <col min="4" max="4" width="6.125" style="1" customWidth="1"/>
    <col min="5" max="5" width="5.25833333333333" style="1" customWidth="1"/>
    <col min="6" max="6" width="6.125" style="1" customWidth="1"/>
    <col min="7" max="7" width="4.875" style="1" customWidth="1"/>
    <col min="8" max="8" width="6.125" style="1" customWidth="1"/>
    <col min="9" max="9" width="4.875" style="1" customWidth="1"/>
    <col min="10" max="10" width="5.75833333333333" style="1" customWidth="1"/>
    <col min="11" max="11" width="5" style="1" customWidth="1"/>
    <col min="12" max="12" width="5.25833333333333" style="1" customWidth="1"/>
    <col min="13" max="13" width="3.5" style="1" customWidth="1"/>
    <col min="14" max="14" width="4.125" style="1" customWidth="1"/>
    <col min="15" max="16" width="3.625" style="1" customWidth="1"/>
    <col min="17" max="17" width="5" style="1" customWidth="1"/>
    <col min="18" max="18" width="4.875" style="1" customWidth="1"/>
    <col min="19" max="22" width="6.125" style="1" customWidth="1"/>
    <col min="23" max="23" width="7.5" style="1" customWidth="1"/>
    <col min="24" max="24" width="3.75" style="1" customWidth="1"/>
    <col min="25" max="25" width="9.125" style="1"/>
    <col min="26" max="16384" width="9" style="1"/>
  </cols>
  <sheetData>
    <row r="1" s="1" customFormat="1" ht="50.1" customHeight="1" spans="1:24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34.5" customHeight="1" spans="1:24">
      <c r="A2" s="3" t="s">
        <v>122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1" ht="29" customHeight="1" spans="1:24">
      <c r="A3" s="4" t="s">
        <v>2</v>
      </c>
      <c r="B3" s="4" t="s">
        <v>123</v>
      </c>
      <c r="C3" s="4" t="s">
        <v>124</v>
      </c>
      <c r="D3" s="4"/>
      <c r="E3" s="4"/>
      <c r="F3" s="4"/>
      <c r="G3" s="4"/>
      <c r="H3" s="4"/>
      <c r="I3" s="4"/>
      <c r="J3" s="4"/>
      <c r="K3" s="4" t="s">
        <v>64</v>
      </c>
      <c r="L3" s="4"/>
      <c r="M3" s="4"/>
      <c r="N3" s="4"/>
      <c r="O3" s="4"/>
      <c r="P3" s="4"/>
      <c r="Q3" s="4" t="s">
        <v>8</v>
      </c>
      <c r="R3" s="4"/>
      <c r="S3" s="4" t="s">
        <v>9</v>
      </c>
      <c r="T3" s="4"/>
      <c r="U3" s="4" t="s">
        <v>10</v>
      </c>
      <c r="V3" s="4"/>
      <c r="W3" s="4" t="s">
        <v>125</v>
      </c>
      <c r="X3" s="4" t="s">
        <v>12</v>
      </c>
    </row>
    <row r="4" s="1" customFormat="1" ht="20.1" customHeight="1" spans="1:24">
      <c r="A4" s="4"/>
      <c r="B4" s="4"/>
      <c r="C4" s="4" t="s">
        <v>13</v>
      </c>
      <c r="D4" s="4"/>
      <c r="E4" s="4" t="s">
        <v>14</v>
      </c>
      <c r="F4" s="4"/>
      <c r="G4" s="4" t="s">
        <v>15</v>
      </c>
      <c r="H4" s="4"/>
      <c r="I4" s="4" t="s">
        <v>16</v>
      </c>
      <c r="J4" s="4"/>
      <c r="K4" s="4" t="s">
        <v>13</v>
      </c>
      <c r="L4" s="4"/>
      <c r="M4" s="4" t="s">
        <v>15</v>
      </c>
      <c r="N4" s="4"/>
      <c r="O4" s="4" t="s">
        <v>16</v>
      </c>
      <c r="P4" s="4"/>
      <c r="Q4" s="4" t="s">
        <v>17</v>
      </c>
      <c r="R4" s="4" t="s">
        <v>18</v>
      </c>
      <c r="S4" s="4" t="s">
        <v>17</v>
      </c>
      <c r="T4" s="4" t="s">
        <v>18</v>
      </c>
      <c r="U4" s="4" t="s">
        <v>19</v>
      </c>
      <c r="V4" s="4" t="s">
        <v>18</v>
      </c>
      <c r="W4" s="4"/>
      <c r="X4" s="4"/>
    </row>
    <row r="5" s="1" customFormat="1" ht="35.25" customHeight="1" spans="1:24">
      <c r="A5" s="4"/>
      <c r="B5" s="4"/>
      <c r="C5" s="5" t="s">
        <v>20</v>
      </c>
      <c r="D5" s="5" t="s">
        <v>18</v>
      </c>
      <c r="E5" s="5" t="s">
        <v>21</v>
      </c>
      <c r="F5" s="5" t="s">
        <v>126</v>
      </c>
      <c r="G5" s="5" t="s">
        <v>20</v>
      </c>
      <c r="H5" s="5" t="s">
        <v>127</v>
      </c>
      <c r="I5" s="5" t="s">
        <v>21</v>
      </c>
      <c r="J5" s="5" t="s">
        <v>127</v>
      </c>
      <c r="K5" s="5" t="s">
        <v>20</v>
      </c>
      <c r="L5" s="5" t="s">
        <v>127</v>
      </c>
      <c r="M5" s="5" t="s">
        <v>20</v>
      </c>
      <c r="N5" s="5" t="s">
        <v>128</v>
      </c>
      <c r="O5" s="5" t="s">
        <v>21</v>
      </c>
      <c r="P5" s="5" t="s">
        <v>18</v>
      </c>
      <c r="Q5" s="4"/>
      <c r="R5" s="4"/>
      <c r="S5" s="4"/>
      <c r="T5" s="4"/>
      <c r="U5" s="4"/>
      <c r="V5" s="4"/>
      <c r="W5" s="4"/>
      <c r="X5" s="4"/>
    </row>
    <row r="6" s="1" customFormat="1" ht="20.1" customHeight="1" spans="1:24">
      <c r="A6" s="4">
        <v>1</v>
      </c>
      <c r="B6" s="4" t="s">
        <v>129</v>
      </c>
      <c r="C6" s="4"/>
      <c r="D6" s="4"/>
      <c r="E6" s="4">
        <v>4000</v>
      </c>
      <c r="F6" s="4">
        <v>4</v>
      </c>
      <c r="G6" s="4">
        <v>33</v>
      </c>
      <c r="H6" s="4">
        <v>2.64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>
        <v>241</v>
      </c>
      <c r="V6" s="4">
        <v>7.23</v>
      </c>
      <c r="W6" s="4">
        <v>13.87</v>
      </c>
      <c r="X6" s="4"/>
    </row>
    <row r="7" s="1" customFormat="1" ht="20.1" customHeight="1" spans="1:24">
      <c r="A7" s="4">
        <v>2</v>
      </c>
      <c r="B7" s="4" t="s">
        <v>130</v>
      </c>
      <c r="C7" s="4">
        <v>45</v>
      </c>
      <c r="D7" s="4">
        <v>0.92</v>
      </c>
      <c r="E7" s="4"/>
      <c r="F7" s="4"/>
      <c r="G7" s="4">
        <v>14</v>
      </c>
      <c r="H7" s="4">
        <v>1.12</v>
      </c>
      <c r="I7" s="4">
        <v>63</v>
      </c>
      <c r="J7" s="4">
        <v>1.26</v>
      </c>
      <c r="K7" s="4"/>
      <c r="L7" s="4"/>
      <c r="M7" s="4"/>
      <c r="N7" s="4"/>
      <c r="O7" s="4"/>
      <c r="P7" s="4"/>
      <c r="Q7" s="4"/>
      <c r="R7" s="4"/>
      <c r="S7" s="4">
        <v>85.8</v>
      </c>
      <c r="T7" s="4">
        <v>1.716</v>
      </c>
      <c r="U7" s="4">
        <v>21</v>
      </c>
      <c r="V7" s="4">
        <v>0.63</v>
      </c>
      <c r="W7" s="4">
        <v>5.646</v>
      </c>
      <c r="X7" s="4"/>
    </row>
    <row r="8" s="1" customFormat="1" ht="30" customHeight="1" spans="1:24">
      <c r="A8" s="4">
        <v>3</v>
      </c>
      <c r="B8" s="4" t="s">
        <v>131</v>
      </c>
      <c r="C8" s="4"/>
      <c r="D8" s="4"/>
      <c r="E8" s="4"/>
      <c r="F8" s="4"/>
      <c r="G8" s="4">
        <v>3</v>
      </c>
      <c r="H8" s="4">
        <v>0.24</v>
      </c>
      <c r="I8" s="4"/>
      <c r="J8" s="4"/>
      <c r="K8" s="4">
        <v>48</v>
      </c>
      <c r="L8" s="4">
        <v>3.2</v>
      </c>
      <c r="M8" s="4"/>
      <c r="N8" s="4"/>
      <c r="O8" s="4"/>
      <c r="P8" s="4"/>
      <c r="Q8" s="4">
        <v>140</v>
      </c>
      <c r="R8" s="4">
        <v>2.8</v>
      </c>
      <c r="S8" s="4"/>
      <c r="T8" s="4"/>
      <c r="U8" s="4">
        <v>39</v>
      </c>
      <c r="V8" s="4">
        <v>1.17</v>
      </c>
      <c r="W8" s="4">
        <f>H8+L8+R8+V8</f>
        <v>7.41</v>
      </c>
      <c r="X8" s="4" t="s">
        <v>68</v>
      </c>
    </row>
    <row r="9" s="1" customFormat="1" ht="20.1" customHeight="1" spans="1:24">
      <c r="A9" s="4">
        <v>4</v>
      </c>
      <c r="B9" s="4" t="s">
        <v>132</v>
      </c>
      <c r="C9" s="4">
        <v>2</v>
      </c>
      <c r="D9" s="4">
        <v>0.04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v>0.04</v>
      </c>
      <c r="X9" s="4"/>
    </row>
    <row r="10" s="1" customFormat="1" ht="20.1" customHeight="1" spans="1:24">
      <c r="A10" s="4">
        <v>5</v>
      </c>
      <c r="B10" s="4" t="s">
        <v>133</v>
      </c>
      <c r="C10" s="4">
        <v>4</v>
      </c>
      <c r="D10" s="4">
        <v>0.08</v>
      </c>
      <c r="E10" s="4">
        <v>50</v>
      </c>
      <c r="F10" s="4">
        <v>0.05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v>17</v>
      </c>
      <c r="V10" s="4">
        <v>0.51</v>
      </c>
      <c r="W10" s="4">
        <v>0.64</v>
      </c>
      <c r="X10" s="4"/>
    </row>
    <row r="11" s="1" customFormat="1" ht="20.1" customHeight="1" spans="1:2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="1" customFormat="1" ht="20.1" customHeight="1" spans="1:2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="1" customFormat="1" ht="20.1" customHeight="1" spans="1:2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="1" customFormat="1" ht="20.1" customHeight="1" spans="1:24">
      <c r="A14" s="6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="1" customFormat="1" ht="20.1" customHeight="1" spans="1:24">
      <c r="A15" s="6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="1" customFormat="1" ht="20.1" customHeight="1" spans="1:24">
      <c r="A16" s="6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="1" customFormat="1" ht="19.5" customHeight="1" spans="1:24">
      <c r="A17" s="8" t="s">
        <v>85</v>
      </c>
      <c r="B17" s="8"/>
      <c r="C17" s="7">
        <v>51</v>
      </c>
      <c r="D17" s="7">
        <v>1.04</v>
      </c>
      <c r="E17" s="7">
        <v>4050</v>
      </c>
      <c r="F17" s="7">
        <v>4.05</v>
      </c>
      <c r="G17" s="7">
        <v>50</v>
      </c>
      <c r="H17" s="7">
        <v>4</v>
      </c>
      <c r="I17" s="7">
        <v>63</v>
      </c>
      <c r="J17" s="7">
        <v>1.26</v>
      </c>
      <c r="K17" s="7">
        <v>48</v>
      </c>
      <c r="L17" s="7">
        <v>3.2</v>
      </c>
      <c r="M17" s="7"/>
      <c r="N17" s="7"/>
      <c r="O17" s="7"/>
      <c r="P17" s="7"/>
      <c r="Q17" s="7">
        <v>140</v>
      </c>
      <c r="R17" s="7">
        <v>2.8</v>
      </c>
      <c r="S17" s="7">
        <v>85.8</v>
      </c>
      <c r="T17" s="7">
        <v>1.716</v>
      </c>
      <c r="U17" s="7">
        <f>SUM(U6:U16)</f>
        <v>318</v>
      </c>
      <c r="V17" s="7">
        <f>SUM(V6:V16)</f>
        <v>9.54</v>
      </c>
      <c r="W17" s="7">
        <f>SUM(W6:W16)</f>
        <v>27.606</v>
      </c>
      <c r="X17" s="7" t="s">
        <v>134</v>
      </c>
    </row>
    <row r="19" spans="1:1">
      <c r="A19" s="9"/>
    </row>
  </sheetData>
  <mergeCells count="25">
    <mergeCell ref="A1:X1"/>
    <mergeCell ref="A2:X2"/>
    <mergeCell ref="C3:J3"/>
    <mergeCell ref="K3:P3"/>
    <mergeCell ref="Q3:R3"/>
    <mergeCell ref="S3:T3"/>
    <mergeCell ref="U3:V3"/>
    <mergeCell ref="C4:D4"/>
    <mergeCell ref="E4:F4"/>
    <mergeCell ref="G4:H4"/>
    <mergeCell ref="I4:J4"/>
    <mergeCell ref="K4:L4"/>
    <mergeCell ref="M4:N4"/>
    <mergeCell ref="O4:P4"/>
    <mergeCell ref="A17:B17"/>
    <mergeCell ref="A3:A5"/>
    <mergeCell ref="B3:B5"/>
    <mergeCell ref="Q4:Q5"/>
    <mergeCell ref="R4:R5"/>
    <mergeCell ref="S4:S5"/>
    <mergeCell ref="T4:T5"/>
    <mergeCell ref="U4:U5"/>
    <mergeCell ref="V4:V5"/>
    <mergeCell ref="W3:W5"/>
    <mergeCell ref="X3:X5"/>
  </mergeCells>
  <pageMargins left="0.75" right="0.668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常湾</vt:lpstr>
      <vt:lpstr>罗庄</vt:lpstr>
      <vt:lpstr>岭丰</vt:lpstr>
      <vt:lpstr>李砭</vt:lpstr>
      <vt:lpstr>金米</vt:lpstr>
      <vt:lpstr>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2017-09-29T11:16:00Z</dcterms:created>
  <cp:lastPrinted>2017-09-30T02:51:00Z</cp:lastPrinted>
  <dcterms:modified xsi:type="dcterms:W3CDTF">2017-12-13T07:38:56Z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