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8"/>
  </bookViews>
  <sheets>
    <sheet name="汇总" sheetId="1" r:id="rId1"/>
    <sheet name="大河" sheetId="2" r:id="rId2"/>
    <sheet name="街垣" sheetId="3" r:id="rId3"/>
    <sheet name="金台" sheetId="4" r:id="rId4"/>
    <sheet name="金星" sheetId="5" r:id="rId5"/>
    <sheet name="老庄" sheetId="6" r:id="rId6"/>
    <sheet name="马家台" sheetId="7" r:id="rId7"/>
    <sheet name="磨沟" sheetId="8" r:id="rId8"/>
    <sheet name="颜家庄" sheetId="9" r:id="rId9"/>
  </sheets>
  <calcPr calcId="144525" concurrentCalc="0"/>
</workbook>
</file>

<file path=xl/sharedStrings.xml><?xml version="1.0" encoding="utf-8"?>
<sst xmlns="http://schemas.openxmlformats.org/spreadsheetml/2006/main" count="545">
  <si>
    <t>柞水县2017年贫困户畜牧养殖补助资金兑付汇总表</t>
  </si>
  <si>
    <r>
      <rPr>
        <sz val="24"/>
        <rFont val="宋体"/>
        <charset val="134"/>
      </rPr>
      <t xml:space="preserve"> 镇名：</t>
    </r>
    <r>
      <rPr>
        <u/>
        <sz val="24"/>
        <rFont val="宋体"/>
        <charset val="134"/>
      </rPr>
      <t xml:space="preserve">          瓦房口镇     </t>
    </r>
    <r>
      <rPr>
        <sz val="24"/>
        <rFont val="宋体"/>
        <charset val="134"/>
      </rPr>
      <t xml:space="preserve">                                              单位：头、只、万元 、㎡</t>
    </r>
  </si>
  <si>
    <t>序号</t>
  </si>
  <si>
    <t>村名</t>
  </si>
  <si>
    <t>畜 禽 出/存 栏</t>
  </si>
  <si>
    <t>引  种</t>
  </si>
  <si>
    <t>新（扩）建标准化圈舍</t>
  </si>
  <si>
    <t>土鸡散养设施补助</t>
  </si>
  <si>
    <t>蜜蜂</t>
  </si>
  <si>
    <t>小  计</t>
  </si>
  <si>
    <t>备注</t>
  </si>
  <si>
    <t>猪</t>
  </si>
  <si>
    <t>鸡</t>
  </si>
  <si>
    <t>牛</t>
  </si>
  <si>
    <t>羊</t>
  </si>
  <si>
    <t>面积</t>
  </si>
  <si>
    <t>金额</t>
  </si>
  <si>
    <t>箱数</t>
  </si>
  <si>
    <t>头数</t>
  </si>
  <si>
    <t>只数</t>
  </si>
  <si>
    <t>大河村</t>
  </si>
  <si>
    <t>磨沟村</t>
  </si>
  <si>
    <t>老庄村</t>
  </si>
  <si>
    <t>街垣社区</t>
  </si>
  <si>
    <t>金星村</t>
  </si>
  <si>
    <t>马台村</t>
  </si>
  <si>
    <t>金台村</t>
  </si>
  <si>
    <t>颜家庄村</t>
  </si>
  <si>
    <t>总计</t>
  </si>
  <si>
    <t>柞水县瓦房口镇2017年贫困户养殖补助资金兑付花名册</t>
  </si>
  <si>
    <t xml:space="preserve">          瓦房口镇大河村                                                  单位：头、只、元 、㎡</t>
  </si>
  <si>
    <t>贫困户姓名</t>
  </si>
  <si>
    <t>身份证号码</t>
  </si>
  <si>
    <t>一折通</t>
  </si>
  <si>
    <t>所在村组</t>
  </si>
  <si>
    <t>畜 禽 出 栏</t>
  </si>
  <si>
    <t>小计</t>
  </si>
  <si>
    <t>王定军</t>
  </si>
  <si>
    <t>612527198406*****9</t>
  </si>
  <si>
    <t>2708072001109000*****7</t>
  </si>
  <si>
    <t>一组</t>
  </si>
  <si>
    <t>陈阳锋</t>
  </si>
  <si>
    <t>612527197804*****1</t>
  </si>
  <si>
    <t>2708072001109000*****1</t>
  </si>
  <si>
    <t>二组</t>
  </si>
  <si>
    <t>叶名和</t>
  </si>
  <si>
    <t>612527193602*****2</t>
  </si>
  <si>
    <t>2708072001109000*****2</t>
  </si>
  <si>
    <t>王立成</t>
  </si>
  <si>
    <t>612527195205*****1</t>
  </si>
  <si>
    <t>2708072001109000*****5</t>
  </si>
  <si>
    <t>三组</t>
  </si>
  <si>
    <t>舒泽刚</t>
  </si>
  <si>
    <t>612527197808*****7</t>
  </si>
  <si>
    <t>四组</t>
  </si>
  <si>
    <t>舒世锋</t>
  </si>
  <si>
    <t>612527197107*****1</t>
  </si>
  <si>
    <t>2708072001109000*****0</t>
  </si>
  <si>
    <t>廖道六</t>
  </si>
  <si>
    <t>612527197007*****8</t>
  </si>
  <si>
    <t>夏宗余</t>
  </si>
  <si>
    <t>612527195709*****9</t>
  </si>
  <si>
    <t>廖道瑞</t>
  </si>
  <si>
    <t>612527197003*****6</t>
  </si>
  <si>
    <t>廖宗富</t>
  </si>
  <si>
    <t>612527196910*****X</t>
  </si>
  <si>
    <t>祝 鸿</t>
  </si>
  <si>
    <t>612527197810*****6</t>
  </si>
  <si>
    <t>六组</t>
  </si>
  <si>
    <t>程修山</t>
  </si>
  <si>
    <t>612527196305*****1</t>
  </si>
  <si>
    <t>2708072001109000*****8</t>
  </si>
  <si>
    <t>五组</t>
  </si>
  <si>
    <t>徐启胜</t>
  </si>
  <si>
    <t>612527197306*****3</t>
  </si>
  <si>
    <t>张兴春</t>
  </si>
  <si>
    <t>612527194101*****2</t>
  </si>
  <si>
    <t>2708072001109000*****3</t>
  </si>
  <si>
    <t>陈仕国</t>
  </si>
  <si>
    <t>612527196509*****2</t>
  </si>
  <si>
    <t>徐家福</t>
  </si>
  <si>
    <t>612527195409*****8</t>
  </si>
  <si>
    <t>夏先广</t>
  </si>
  <si>
    <t>612527195710*****8</t>
  </si>
  <si>
    <t>2708072001109000*****9</t>
  </si>
  <si>
    <t>张兴周</t>
  </si>
  <si>
    <t>612527196204*****X</t>
  </si>
  <si>
    <t>舒世明</t>
  </si>
  <si>
    <t>612527197102*****6</t>
  </si>
  <si>
    <t>大河小计</t>
  </si>
  <si>
    <t xml:space="preserve">    瓦房口镇街垣社区                                                             单位：头、只、元 、㎡</t>
  </si>
  <si>
    <t>小
计</t>
  </si>
  <si>
    <t>肖昌盛</t>
  </si>
  <si>
    <t>612527194710*****6</t>
  </si>
  <si>
    <t>2708071901109000*****2</t>
  </si>
  <si>
    <t>肖昌贵</t>
  </si>
  <si>
    <t>612527195105*****9</t>
  </si>
  <si>
    <t>2708071901109000*****1</t>
  </si>
  <si>
    <t>饶浩品</t>
  </si>
  <si>
    <t>612527195111*****0</t>
  </si>
  <si>
    <t>徐自升</t>
  </si>
  <si>
    <t>612527194611*****0</t>
  </si>
  <si>
    <t>2708071901109000*****9</t>
  </si>
  <si>
    <t>樊成玉</t>
  </si>
  <si>
    <t>612527196901*****7</t>
  </si>
  <si>
    <t>2708071901109000*****5</t>
  </si>
  <si>
    <t>樊刚</t>
  </si>
  <si>
    <t>612527196802*****4</t>
  </si>
  <si>
    <t>李家安</t>
  </si>
  <si>
    <t>612527196304*****4</t>
  </si>
  <si>
    <t>李邦朝</t>
  </si>
  <si>
    <t>612527194912*****5</t>
  </si>
  <si>
    <t>2708071901109000*****3</t>
  </si>
  <si>
    <t>李家林</t>
  </si>
  <si>
    <t>612527195706*****4</t>
  </si>
  <si>
    <t>吴章元</t>
  </si>
  <si>
    <t>612527196004*****0</t>
  </si>
  <si>
    <t>2708071901109000*****8</t>
  </si>
  <si>
    <t>李帮林</t>
  </si>
  <si>
    <t>612527195201*****6</t>
  </si>
  <si>
    <t>赵生武</t>
  </si>
  <si>
    <t>612527197402*****6</t>
  </si>
  <si>
    <t>2708071901109000*****7</t>
  </si>
  <si>
    <t>党世平</t>
  </si>
  <si>
    <t>612527196311*****6</t>
  </si>
  <si>
    <t>2708071901109000*****0</t>
  </si>
  <si>
    <t>樊成远</t>
  </si>
  <si>
    <t>612527197403*****1</t>
  </si>
  <si>
    <t>2708071901109000*****6</t>
  </si>
  <si>
    <t>樊成有</t>
  </si>
  <si>
    <t>612527197112*****7</t>
  </si>
  <si>
    <t>陈阳青</t>
  </si>
  <si>
    <t>612527196604*****7</t>
  </si>
  <si>
    <t>张春荣</t>
  </si>
  <si>
    <t>612527196508*****8</t>
  </si>
  <si>
    <t>黄治林</t>
  </si>
  <si>
    <t>612527196307*****9</t>
  </si>
  <si>
    <t>黄治家</t>
  </si>
  <si>
    <t>612527196112*****1</t>
  </si>
  <si>
    <t>黄树山</t>
  </si>
  <si>
    <t>612527196012*****2</t>
  </si>
  <si>
    <t>夏付全</t>
  </si>
  <si>
    <t>612527194607*****0</t>
  </si>
  <si>
    <t>黄治礼</t>
  </si>
  <si>
    <t>612527196411*****8</t>
  </si>
  <si>
    <t>张涛</t>
  </si>
  <si>
    <t>612527197101*****6</t>
  </si>
  <si>
    <t>吴良瑞</t>
  </si>
  <si>
    <t>612527196108*****6</t>
  </si>
  <si>
    <t>张祖华</t>
  </si>
  <si>
    <t>612527194806*****7</t>
  </si>
  <si>
    <t>七组</t>
  </si>
  <si>
    <t>徐世军</t>
  </si>
  <si>
    <t>612527198505*****0</t>
  </si>
  <si>
    <t>2708071901109000*****4</t>
  </si>
  <si>
    <t>党永博</t>
  </si>
  <si>
    <t>612527198411*****6</t>
  </si>
  <si>
    <t>霍开锋</t>
  </si>
  <si>
    <t>612527198806*****5</t>
  </si>
  <si>
    <t>八组</t>
  </si>
  <si>
    <t>王兴瑞</t>
  </si>
  <si>
    <t>612527196102*****3</t>
  </si>
  <si>
    <t>卫家林</t>
  </si>
  <si>
    <t>612527196306*****X</t>
  </si>
  <si>
    <t>九组</t>
  </si>
  <si>
    <t>街 垣 小 计</t>
  </si>
  <si>
    <t xml:space="preserve">   瓦房口 镇  金台村                                     单位：头、只、元 、㎡</t>
  </si>
  <si>
    <t>宋奇家</t>
  </si>
  <si>
    <t>612527195404*****3</t>
  </si>
  <si>
    <t>金台一组</t>
  </si>
  <si>
    <t>熊勋英</t>
  </si>
  <si>
    <t>612527195112*****X</t>
  </si>
  <si>
    <t>徐家有</t>
  </si>
  <si>
    <t>612527196905*****5</t>
  </si>
  <si>
    <t xml:space="preserve">储兆稳 </t>
  </si>
  <si>
    <t>612527197205*****3</t>
  </si>
  <si>
    <t>吴阳平</t>
  </si>
  <si>
    <t>612527197007*****9</t>
  </si>
  <si>
    <t>王远银</t>
  </si>
  <si>
    <t>612527195010*****X</t>
  </si>
  <si>
    <t>邓秀军</t>
  </si>
  <si>
    <t>612527196611*****3</t>
  </si>
  <si>
    <t>徐家政</t>
  </si>
  <si>
    <t>612527195410*****6</t>
  </si>
  <si>
    <t>宋奇英</t>
  </si>
  <si>
    <t>612527197002*****4</t>
  </si>
  <si>
    <t>2708071901109001*****5</t>
  </si>
  <si>
    <t>金台二组</t>
  </si>
  <si>
    <t>徐家军</t>
  </si>
  <si>
    <t>612527197104*****X</t>
  </si>
  <si>
    <t>廖宗文</t>
  </si>
  <si>
    <t>612527197103*****6</t>
  </si>
  <si>
    <t>徐家瑞</t>
  </si>
  <si>
    <t>612527195801*****5</t>
  </si>
  <si>
    <t>徐家海</t>
  </si>
  <si>
    <t>612527197606*****2</t>
  </si>
  <si>
    <t>李军</t>
  </si>
  <si>
    <t>612527196705*****7</t>
  </si>
  <si>
    <t>杨庆均</t>
  </si>
  <si>
    <t>612527194411*****0</t>
  </si>
  <si>
    <t>金台三组</t>
  </si>
  <si>
    <t>宋奇军</t>
  </si>
  <si>
    <t>612527194902*****5</t>
  </si>
  <si>
    <t>吴凤停</t>
  </si>
  <si>
    <t>612527194801*****X</t>
  </si>
  <si>
    <t>金台四组</t>
  </si>
  <si>
    <t>邓广卫</t>
  </si>
  <si>
    <t>612527196203*****2</t>
  </si>
  <si>
    <t>王忠全</t>
  </si>
  <si>
    <t>612527196406*****X</t>
  </si>
  <si>
    <t>邓广奇</t>
  </si>
  <si>
    <t>612527195903*****X</t>
  </si>
  <si>
    <t>周同禄</t>
  </si>
  <si>
    <t>612527193908*****0</t>
  </si>
  <si>
    <t>金台五组</t>
  </si>
  <si>
    <t>赵绪贵</t>
  </si>
  <si>
    <t>612527195012*****0</t>
  </si>
  <si>
    <t>王庆华</t>
  </si>
  <si>
    <t>612527194402*****8</t>
  </si>
  <si>
    <t>王昌炳</t>
  </si>
  <si>
    <t>612527195006*****1</t>
  </si>
  <si>
    <t>程及舟</t>
  </si>
  <si>
    <t>612527194902*****0</t>
  </si>
  <si>
    <t>金台六组</t>
  </si>
  <si>
    <t>姚仕进</t>
  </si>
  <si>
    <t>612527195011*****9</t>
  </si>
  <si>
    <t>程及明</t>
  </si>
  <si>
    <t>612527196108*****3</t>
  </si>
  <si>
    <t>陈学武</t>
  </si>
  <si>
    <t>612527195709*****8</t>
  </si>
  <si>
    <t>金台小计</t>
  </si>
  <si>
    <t xml:space="preserve">          瓦房口镇金星村                                 单位：头、只、元 、㎡</t>
  </si>
  <si>
    <t>刘正兴</t>
  </si>
  <si>
    <t>612527194412*****9</t>
  </si>
  <si>
    <t>李仕美</t>
  </si>
  <si>
    <t>612527194809*****4</t>
  </si>
  <si>
    <t>陈成明</t>
  </si>
  <si>
    <t>612527195512*****0</t>
  </si>
  <si>
    <t>熊英魁</t>
  </si>
  <si>
    <t>612527195211*****3</t>
  </si>
  <si>
    <t>陈先明</t>
  </si>
  <si>
    <t>612527197503*****7</t>
  </si>
  <si>
    <t>廖道银</t>
  </si>
  <si>
    <t>612527194808*****7</t>
  </si>
  <si>
    <t>张朝瑞</t>
  </si>
  <si>
    <t>邹定华</t>
  </si>
  <si>
    <t>612527196011*****6</t>
  </si>
  <si>
    <t>陈明有</t>
  </si>
  <si>
    <t>612527196601*****5</t>
  </si>
  <si>
    <t>冯方武</t>
  </si>
  <si>
    <t>612527196808*****7</t>
  </si>
  <si>
    <t>陈先发</t>
  </si>
  <si>
    <t>612527194806*****3</t>
  </si>
  <si>
    <t>鲁兴周</t>
  </si>
  <si>
    <t>612527194611*****7</t>
  </si>
  <si>
    <t>廖道敏</t>
  </si>
  <si>
    <t>612527195601*****2</t>
  </si>
  <si>
    <t>廖道均</t>
  </si>
  <si>
    <t>612527194110*****1</t>
  </si>
  <si>
    <t>鲁兴烈</t>
  </si>
  <si>
    <t>612527194707*****0</t>
  </si>
  <si>
    <t>鲁金柱</t>
  </si>
  <si>
    <t>612527198702*****X</t>
  </si>
  <si>
    <t>廖益政</t>
  </si>
  <si>
    <t>612527196101*****9</t>
  </si>
  <si>
    <t>熊英武</t>
  </si>
  <si>
    <t>612527195007*****2</t>
  </si>
  <si>
    <t>宋崇海</t>
  </si>
  <si>
    <t>612527194411*****9</t>
  </si>
  <si>
    <t>柯亨益</t>
  </si>
  <si>
    <t>612527195112*****5</t>
  </si>
  <si>
    <t>全诗荣</t>
  </si>
  <si>
    <t>612527194304*****9</t>
  </si>
  <si>
    <t>廖道学</t>
  </si>
  <si>
    <t>612527196903*****8</t>
  </si>
  <si>
    <t>周万方</t>
  </si>
  <si>
    <t>612527194604*****5</t>
  </si>
  <si>
    <t>樊德明</t>
  </si>
  <si>
    <t>612527195201*****4</t>
  </si>
  <si>
    <t>张朝印</t>
  </si>
  <si>
    <t>612527194710*****5</t>
  </si>
  <si>
    <t>霍昌清</t>
  </si>
  <si>
    <t>612527196904*****1</t>
  </si>
  <si>
    <t>2708072001109000*****13</t>
  </si>
  <si>
    <t>徐炳学</t>
  </si>
  <si>
    <t>612527197102*****8</t>
  </si>
  <si>
    <t>程修旺</t>
  </si>
  <si>
    <t>612527194802*****X</t>
  </si>
  <si>
    <t>霍永学</t>
  </si>
  <si>
    <t>612527196301*****X</t>
  </si>
  <si>
    <t>冯理志</t>
  </si>
  <si>
    <t>612527197205*****X</t>
  </si>
  <si>
    <t>樊德清</t>
  </si>
  <si>
    <t>612527195408*****4</t>
  </si>
  <si>
    <t>汤景贵</t>
  </si>
  <si>
    <t>612527194401*****5</t>
  </si>
  <si>
    <t>廖昌江</t>
  </si>
  <si>
    <t>612527197012*****4</t>
  </si>
  <si>
    <t>樊成明</t>
  </si>
  <si>
    <t>612527197209*****1</t>
  </si>
  <si>
    <t>廖宗敏</t>
  </si>
  <si>
    <t>612527195012*****6</t>
  </si>
  <si>
    <t>王极进</t>
  </si>
  <si>
    <t>612527195501*****6</t>
  </si>
  <si>
    <t>王极明</t>
  </si>
  <si>
    <t>612527194701*****6</t>
  </si>
  <si>
    <t>程正彬</t>
  </si>
  <si>
    <t>612527197608*****5</t>
  </si>
  <si>
    <t>吴志贵</t>
  </si>
  <si>
    <t>612527194705*****2</t>
  </si>
  <si>
    <t>张朝洪</t>
  </si>
  <si>
    <t>612527197907*****2</t>
  </si>
  <si>
    <t>柯亨运</t>
  </si>
  <si>
    <t>612527196904*****X</t>
  </si>
  <si>
    <t>2708072001109000*****6</t>
  </si>
  <si>
    <t>柯亨玉</t>
  </si>
  <si>
    <t>612527196310*****4</t>
  </si>
  <si>
    <t>张兴宁</t>
  </si>
  <si>
    <t>612527195110*****1</t>
  </si>
  <si>
    <t>柯锡林</t>
  </si>
  <si>
    <t>612527193808*****X</t>
  </si>
  <si>
    <t>张兴武</t>
  </si>
  <si>
    <t>鲁兴彦</t>
  </si>
  <si>
    <t>杨云贵</t>
  </si>
  <si>
    <t>612527196803*****6</t>
  </si>
  <si>
    <t>鲁荣寿</t>
  </si>
  <si>
    <t>612527193908*****5</t>
  </si>
  <si>
    <t>2708072001109000*****4</t>
  </si>
  <si>
    <t>徐光成</t>
  </si>
  <si>
    <t>612527194304*****8</t>
  </si>
  <si>
    <t>柯锡庭</t>
  </si>
  <si>
    <t>612527194612*****2</t>
  </si>
  <si>
    <t>金星小计</t>
  </si>
  <si>
    <t xml:space="preserve">          瓦房口 镇  老庄村                                  单位：头、只、元 、㎡</t>
  </si>
  <si>
    <t>夏先荣</t>
  </si>
  <si>
    <t>612527197304*****4</t>
  </si>
  <si>
    <t>党万宝</t>
  </si>
  <si>
    <t>612527196703*****X</t>
  </si>
  <si>
    <t>张志国</t>
  </si>
  <si>
    <t>612527197311*****4</t>
  </si>
  <si>
    <t>胡盛茂</t>
  </si>
  <si>
    <t>612527194512*****5</t>
  </si>
  <si>
    <t>张朝芝</t>
  </si>
  <si>
    <t>612527197103*****2</t>
  </si>
  <si>
    <t>胡金河</t>
  </si>
  <si>
    <t>612527199002*****0</t>
  </si>
  <si>
    <t>党世学</t>
  </si>
  <si>
    <t>612527196601*****3</t>
  </si>
  <si>
    <t>党世刚</t>
  </si>
  <si>
    <t>612527198306*****5</t>
  </si>
  <si>
    <t>党世山</t>
  </si>
  <si>
    <t>612527197903*****X</t>
  </si>
  <si>
    <t>赵昌贵</t>
  </si>
  <si>
    <t>赵昌阳</t>
  </si>
  <si>
    <t>612527198008*****X</t>
  </si>
  <si>
    <t>徐家仁</t>
  </si>
  <si>
    <t>612527195607*****4</t>
  </si>
  <si>
    <t>徐家山</t>
  </si>
  <si>
    <t>612527196401*****4</t>
  </si>
  <si>
    <t>蔡定祯</t>
  </si>
  <si>
    <t>徐光瑚</t>
  </si>
  <si>
    <t>612527194003*****3</t>
  </si>
  <si>
    <t>赵昌学</t>
  </si>
  <si>
    <t>612527197210*****6</t>
  </si>
  <si>
    <t>赵凤梅</t>
  </si>
  <si>
    <t>612527195611*****0</t>
  </si>
  <si>
    <t>徐青山</t>
  </si>
  <si>
    <t>612527195104*****0</t>
  </si>
  <si>
    <t>宋仕赟</t>
  </si>
  <si>
    <t>612527198311*****6</t>
  </si>
  <si>
    <t>舒世方</t>
  </si>
  <si>
    <t>612527194602*****6</t>
  </si>
  <si>
    <t>黄本印</t>
  </si>
  <si>
    <t>612527195203*****2</t>
  </si>
  <si>
    <t>芦忠学</t>
  </si>
  <si>
    <t>612527195207*****4</t>
  </si>
  <si>
    <t>王极贵</t>
  </si>
  <si>
    <t>612527198110*****2</t>
  </si>
  <si>
    <t>肖昌秀</t>
  </si>
  <si>
    <t>612527195103*****5</t>
  </si>
  <si>
    <t>党永富</t>
  </si>
  <si>
    <t>612527196901*****3</t>
  </si>
  <si>
    <t>吴杨栓</t>
  </si>
  <si>
    <t>612527196909*****0</t>
  </si>
  <si>
    <t>张兴贵</t>
  </si>
  <si>
    <t>612527197006*****9</t>
  </si>
  <si>
    <t>612527196107*****9</t>
  </si>
  <si>
    <t>胡盛明</t>
  </si>
  <si>
    <t>612527197303*****0</t>
  </si>
  <si>
    <t>张兴华</t>
  </si>
  <si>
    <t>612527198101*****0</t>
  </si>
  <si>
    <t>2708071901109000*****</t>
  </si>
  <si>
    <t>霍开军</t>
  </si>
  <si>
    <t>612527197109*****5</t>
  </si>
  <si>
    <t>夏先宝</t>
  </si>
  <si>
    <t>612527196303*****4</t>
  </si>
  <si>
    <t>夏宗炳</t>
  </si>
  <si>
    <t>612527195206*****1</t>
  </si>
  <si>
    <t>赖桂芳</t>
  </si>
  <si>
    <t>612527196307*****2</t>
  </si>
  <si>
    <t>张兴阳</t>
  </si>
  <si>
    <t>612527195805*****6</t>
  </si>
  <si>
    <t>党世文</t>
  </si>
  <si>
    <t>612527196603*****2</t>
  </si>
  <si>
    <t>张先明</t>
  </si>
  <si>
    <t>612527195712*****0</t>
  </si>
  <si>
    <t>宋小平</t>
  </si>
  <si>
    <t>612527196602*****X</t>
  </si>
  <si>
    <t>吴世根</t>
  </si>
  <si>
    <t>612527195703*****4</t>
  </si>
  <si>
    <t>李宗庭</t>
  </si>
  <si>
    <t>612527195604*****8</t>
  </si>
  <si>
    <t>李宗山</t>
  </si>
  <si>
    <t>612527195203*****8</t>
  </si>
  <si>
    <t>伍富田</t>
  </si>
  <si>
    <t>612527195506*****6</t>
  </si>
  <si>
    <t>党春莲</t>
  </si>
  <si>
    <t>612527196501*****1</t>
  </si>
  <si>
    <t>老庄小计</t>
  </si>
  <si>
    <t xml:space="preserve">          瓦房口 镇 马家台村                              单位：头、只、元 、㎡</t>
  </si>
  <si>
    <t>宋奇瑞</t>
  </si>
  <si>
    <t>612527195208*****8</t>
  </si>
  <si>
    <t>宋英军</t>
  </si>
  <si>
    <t>612527197606*****0</t>
  </si>
  <si>
    <t>张兴斌</t>
  </si>
  <si>
    <t>612527197208*****7</t>
  </si>
  <si>
    <t>宋奇惠</t>
  </si>
  <si>
    <t>张兴德</t>
  </si>
  <si>
    <t>612527195312*****7</t>
  </si>
  <si>
    <t>徐于学</t>
  </si>
  <si>
    <t>612527195412*****3</t>
  </si>
  <si>
    <t>徐光惠</t>
  </si>
  <si>
    <t>612527196604*****X</t>
  </si>
  <si>
    <t>陈兆富</t>
  </si>
  <si>
    <t>612527197011*****1</t>
  </si>
  <si>
    <t>夏先华</t>
  </si>
  <si>
    <t>612527198608*****1</t>
  </si>
  <si>
    <t>夏俭松</t>
  </si>
  <si>
    <t>612527194610*****X</t>
  </si>
  <si>
    <t>徐家炳</t>
  </si>
  <si>
    <t>612527195507*****8</t>
  </si>
  <si>
    <t>宋英明</t>
  </si>
  <si>
    <t>612527197004*****7</t>
  </si>
  <si>
    <t>黄进印</t>
  </si>
  <si>
    <t>612527195311*****X</t>
  </si>
  <si>
    <t>芦仕荣</t>
  </si>
  <si>
    <t>612527195910*****7</t>
  </si>
  <si>
    <t>徐家龙</t>
  </si>
  <si>
    <t>612527198808*****9</t>
  </si>
  <si>
    <t>左益宝</t>
  </si>
  <si>
    <t>612527196603*****X</t>
  </si>
  <si>
    <t>沈昌平</t>
  </si>
  <si>
    <t>612527194612*****8</t>
  </si>
  <si>
    <t>王治荣</t>
  </si>
  <si>
    <t>612527197403*****9</t>
  </si>
  <si>
    <t>王治宝</t>
  </si>
  <si>
    <t>612527195412*****X</t>
  </si>
  <si>
    <t>王极敏</t>
  </si>
  <si>
    <t>612527196806*****4</t>
  </si>
  <si>
    <t>夏勤隆</t>
  </si>
  <si>
    <t>612527195108*****6</t>
  </si>
  <si>
    <t>王治文</t>
  </si>
  <si>
    <t>612527196812*****6</t>
  </si>
  <si>
    <t>王治良</t>
  </si>
  <si>
    <t>612527196309*****1</t>
  </si>
  <si>
    <t>唐大明</t>
  </si>
  <si>
    <t>612527195006*****8</t>
  </si>
  <si>
    <t>王治富</t>
  </si>
  <si>
    <t>612527197509*****7</t>
  </si>
  <si>
    <t>马台小计</t>
  </si>
  <si>
    <t xml:space="preserve">          瓦房口 镇  磨沟村                        单位：头、只、元 、㎡</t>
  </si>
  <si>
    <t>张兴海</t>
  </si>
  <si>
    <t>612527196412*****5</t>
  </si>
  <si>
    <t>杨秀英</t>
  </si>
  <si>
    <t>612527196209*****8</t>
  </si>
  <si>
    <t>张治军</t>
  </si>
  <si>
    <t>612527197208*****0</t>
  </si>
  <si>
    <t>王永华</t>
  </si>
  <si>
    <t>612527197904*****5</t>
  </si>
  <si>
    <t>张先政</t>
  </si>
  <si>
    <t>612527195103*****4</t>
  </si>
  <si>
    <t>卢进朝</t>
  </si>
  <si>
    <t>612527196502*****8</t>
  </si>
  <si>
    <t>王治斌</t>
  </si>
  <si>
    <t>612527195010*****5</t>
  </si>
  <si>
    <t>王治礼</t>
  </si>
  <si>
    <t>612527194612*****3</t>
  </si>
  <si>
    <t>朱大胜</t>
  </si>
  <si>
    <t>612527197209*****2</t>
  </si>
  <si>
    <t>王治申</t>
  </si>
  <si>
    <t>612527197809*****7</t>
  </si>
  <si>
    <t>王治永</t>
  </si>
  <si>
    <t>612527196406*****7</t>
  </si>
  <si>
    <t>徐其贵</t>
  </si>
  <si>
    <t>612527194409*****3</t>
  </si>
  <si>
    <t>徐家平</t>
  </si>
  <si>
    <t>612527196206*****8</t>
  </si>
  <si>
    <t>徐家魁</t>
  </si>
  <si>
    <t>612527195212*****X</t>
  </si>
  <si>
    <t>徐其瑞</t>
  </si>
  <si>
    <t>612527194308*****5</t>
  </si>
  <si>
    <t>张先庭</t>
  </si>
  <si>
    <t>612527195505*****7</t>
  </si>
  <si>
    <t>吴世文</t>
  </si>
  <si>
    <t>612527197210*****9</t>
  </si>
  <si>
    <t>舒世朝</t>
  </si>
  <si>
    <t>612527197407*****2</t>
  </si>
  <si>
    <t>张叶振</t>
  </si>
  <si>
    <t>612527194701*****X</t>
  </si>
  <si>
    <t>磨沟小计</t>
  </si>
  <si>
    <t xml:space="preserve">          瓦房口镇颜家庄村                                              单位：头、只、元 、㎡</t>
  </si>
  <si>
    <t>颜家全</t>
  </si>
  <si>
    <t>612527196801*****5</t>
  </si>
  <si>
    <t>颜家庄一组</t>
  </si>
  <si>
    <t>蔡乾胜</t>
  </si>
  <si>
    <t>612527197006*****8</t>
  </si>
  <si>
    <t>颜家庄二组</t>
  </si>
  <si>
    <t>颜学华</t>
  </si>
  <si>
    <t>612527198707*****0</t>
  </si>
  <si>
    <t>蔡乾贵</t>
  </si>
  <si>
    <t>颜昌荣</t>
  </si>
  <si>
    <t>612527194310*****5</t>
  </si>
  <si>
    <t>王开华</t>
  </si>
  <si>
    <t>612527196606*****9</t>
  </si>
  <si>
    <t>颜家庄三组</t>
  </si>
  <si>
    <t>颜昌锋</t>
  </si>
  <si>
    <t>612527197602*****4</t>
  </si>
  <si>
    <t>王开品</t>
  </si>
  <si>
    <t>612527197311*****9</t>
  </si>
  <si>
    <t>颜家政</t>
  </si>
  <si>
    <t>612527195311*****7</t>
  </si>
  <si>
    <t>颜学明</t>
  </si>
  <si>
    <t>612527197410*****0</t>
  </si>
  <si>
    <t>祝和芝</t>
  </si>
  <si>
    <t>612527194809*****1</t>
  </si>
  <si>
    <t>汪得胜</t>
  </si>
  <si>
    <t>612527197105*****4</t>
  </si>
  <si>
    <t>颜家庄六组</t>
  </si>
  <si>
    <t>谢立有</t>
  </si>
  <si>
    <t>612527195007*****3</t>
  </si>
  <si>
    <t>颜家庄八组</t>
  </si>
  <si>
    <t>郝进印</t>
  </si>
  <si>
    <t>612527197909*****4</t>
  </si>
  <si>
    <t>颜家庄九组</t>
  </si>
  <si>
    <t>颜家庄小计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</si>
</sst>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华文中宋"/>
      <charset val="134"/>
    </font>
    <font>
      <sz val="20"/>
      <name val="华文中宋"/>
      <charset val="134"/>
    </font>
    <font>
      <sz val="14"/>
      <name val="宋体"/>
      <charset val="134"/>
      <scheme val="minor"/>
    </font>
    <font>
      <sz val="12"/>
      <color indexed="8"/>
      <name val="宋体"/>
      <charset val="0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48"/>
      <name val="华文中宋"/>
      <charset val="134"/>
    </font>
    <font>
      <sz val="24"/>
      <name val="宋体"/>
      <charset val="134"/>
    </font>
    <font>
      <sz val="24"/>
      <name val="宋体"/>
      <charset val="134"/>
      <scheme val="minor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zoomScale="61" zoomScaleNormal="61" topLeftCell="A4" workbookViewId="0">
      <selection activeCell="F7" sqref="F7"/>
    </sheetView>
  </sheetViews>
  <sheetFormatPr defaultColWidth="9" defaultRowHeight="14.25"/>
  <cols>
    <col min="1" max="1" width="6.16666666666667" style="1" customWidth="1"/>
    <col min="2" max="2" width="15.775" style="1" customWidth="1"/>
    <col min="3" max="22" width="8.60833333333333" style="1" customWidth="1"/>
    <col min="23" max="23" width="10.8583333333333" style="1" customWidth="1"/>
    <col min="24" max="24" width="8.60833333333333" style="1" customWidth="1"/>
    <col min="25" max="16384" width="9" style="1"/>
  </cols>
  <sheetData>
    <row r="1" s="1" customFormat="1" ht="50" customHeight="1" spans="1:2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="1" customFormat="1" ht="56" customHeight="1" spans="1:2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="1" customFormat="1" ht="43" customHeight="1" spans="1:24">
      <c r="A3" s="46" t="s">
        <v>2</v>
      </c>
      <c r="B3" s="46" t="s">
        <v>3</v>
      </c>
      <c r="C3" s="46" t="s">
        <v>4</v>
      </c>
      <c r="D3" s="46"/>
      <c r="E3" s="46"/>
      <c r="F3" s="46"/>
      <c r="G3" s="46"/>
      <c r="H3" s="46"/>
      <c r="I3" s="46"/>
      <c r="J3" s="46"/>
      <c r="K3" s="46" t="s">
        <v>5</v>
      </c>
      <c r="L3" s="46"/>
      <c r="M3" s="46"/>
      <c r="N3" s="46"/>
      <c r="O3" s="46"/>
      <c r="P3" s="46"/>
      <c r="Q3" s="46" t="s">
        <v>6</v>
      </c>
      <c r="R3" s="46"/>
      <c r="S3" s="46" t="s">
        <v>7</v>
      </c>
      <c r="T3" s="46"/>
      <c r="U3" s="46" t="s">
        <v>8</v>
      </c>
      <c r="V3" s="46"/>
      <c r="W3" s="46" t="s">
        <v>9</v>
      </c>
      <c r="X3" s="46" t="s">
        <v>10</v>
      </c>
    </row>
    <row r="4" s="1" customFormat="1" ht="29" customHeight="1" spans="1:24">
      <c r="A4" s="46"/>
      <c r="B4" s="46"/>
      <c r="C4" s="46" t="s">
        <v>11</v>
      </c>
      <c r="D4" s="46"/>
      <c r="E4" s="46" t="s">
        <v>12</v>
      </c>
      <c r="F4" s="46"/>
      <c r="G4" s="46" t="s">
        <v>13</v>
      </c>
      <c r="H4" s="46"/>
      <c r="I4" s="46" t="s">
        <v>14</v>
      </c>
      <c r="J4" s="46"/>
      <c r="K4" s="46" t="s">
        <v>11</v>
      </c>
      <c r="L4" s="46"/>
      <c r="M4" s="46" t="s">
        <v>13</v>
      </c>
      <c r="N4" s="46"/>
      <c r="O4" s="46" t="s">
        <v>14</v>
      </c>
      <c r="P4" s="46"/>
      <c r="Q4" s="46" t="s">
        <v>15</v>
      </c>
      <c r="R4" s="46" t="s">
        <v>16</v>
      </c>
      <c r="S4" s="46" t="s">
        <v>15</v>
      </c>
      <c r="T4" s="46" t="s">
        <v>16</v>
      </c>
      <c r="U4" s="46" t="s">
        <v>17</v>
      </c>
      <c r="V4" s="46" t="s">
        <v>16</v>
      </c>
      <c r="W4" s="46"/>
      <c r="X4" s="46"/>
    </row>
    <row r="5" s="1" customFormat="1" ht="28" customHeight="1" spans="1:24">
      <c r="A5" s="46"/>
      <c r="B5" s="46"/>
      <c r="C5" s="47" t="s">
        <v>18</v>
      </c>
      <c r="D5" s="47" t="s">
        <v>16</v>
      </c>
      <c r="E5" s="47" t="s">
        <v>19</v>
      </c>
      <c r="F5" s="47" t="s">
        <v>16</v>
      </c>
      <c r="G5" s="47" t="s">
        <v>18</v>
      </c>
      <c r="H5" s="47" t="s">
        <v>16</v>
      </c>
      <c r="I5" s="47" t="s">
        <v>19</v>
      </c>
      <c r="J5" s="47" t="s">
        <v>16</v>
      </c>
      <c r="K5" s="47" t="s">
        <v>18</v>
      </c>
      <c r="L5" s="47" t="s">
        <v>16</v>
      </c>
      <c r="M5" s="47" t="s">
        <v>18</v>
      </c>
      <c r="N5" s="47" t="s">
        <v>16</v>
      </c>
      <c r="O5" s="47" t="s">
        <v>19</v>
      </c>
      <c r="P5" s="47" t="s">
        <v>16</v>
      </c>
      <c r="Q5" s="46"/>
      <c r="R5" s="46"/>
      <c r="S5" s="46"/>
      <c r="T5" s="46"/>
      <c r="U5" s="46"/>
      <c r="V5" s="46"/>
      <c r="W5" s="46"/>
      <c r="X5" s="46"/>
    </row>
    <row r="6" s="1" customFormat="1" ht="62" customHeight="1" spans="1:24">
      <c r="A6" s="46">
        <v>1</v>
      </c>
      <c r="B6" s="46" t="s">
        <v>20</v>
      </c>
      <c r="C6" s="47">
        <v>152</v>
      </c>
      <c r="D6" s="47">
        <v>3.04</v>
      </c>
      <c r="E6" s="47">
        <v>200</v>
      </c>
      <c r="F6" s="47">
        <v>0.2</v>
      </c>
      <c r="G6" s="47"/>
      <c r="H6" s="47"/>
      <c r="I6" s="47">
        <v>120</v>
      </c>
      <c r="J6" s="47">
        <v>2.4</v>
      </c>
      <c r="K6" s="47">
        <v>10</v>
      </c>
      <c r="L6" s="47">
        <v>0.5</v>
      </c>
      <c r="M6" s="47">
        <v>4</v>
      </c>
      <c r="N6" s="47">
        <v>0.32</v>
      </c>
      <c r="O6" s="47"/>
      <c r="P6" s="47"/>
      <c r="Q6" s="46">
        <v>254</v>
      </c>
      <c r="R6" s="46">
        <v>5.08</v>
      </c>
      <c r="S6" s="46"/>
      <c r="T6" s="46"/>
      <c r="U6" s="46">
        <v>71</v>
      </c>
      <c r="V6" s="46">
        <v>2.13</v>
      </c>
      <c r="W6" s="46">
        <v>13.67</v>
      </c>
      <c r="X6" s="46"/>
    </row>
    <row r="7" s="1" customFormat="1" ht="62" customHeight="1" spans="1:24">
      <c r="A7" s="46">
        <v>2</v>
      </c>
      <c r="B7" s="46" t="s">
        <v>21</v>
      </c>
      <c r="C7" s="47">
        <v>39</v>
      </c>
      <c r="D7" s="47">
        <v>0.78</v>
      </c>
      <c r="E7" s="47">
        <v>376</v>
      </c>
      <c r="F7" s="47">
        <v>0.376</v>
      </c>
      <c r="G7" s="47">
        <v>3</v>
      </c>
      <c r="H7" s="47">
        <v>0.24</v>
      </c>
      <c r="I7" s="47">
        <v>15</v>
      </c>
      <c r="J7" s="47">
        <v>0.3</v>
      </c>
      <c r="K7" s="47"/>
      <c r="L7" s="47"/>
      <c r="M7" s="47"/>
      <c r="N7" s="47"/>
      <c r="O7" s="47">
        <v>60</v>
      </c>
      <c r="P7" s="47">
        <v>3</v>
      </c>
      <c r="Q7" s="46">
        <v>81</v>
      </c>
      <c r="R7" s="46">
        <v>1.62</v>
      </c>
      <c r="S7" s="46"/>
      <c r="T7" s="46"/>
      <c r="U7" s="46">
        <v>101</v>
      </c>
      <c r="V7" s="46">
        <v>3.03</v>
      </c>
      <c r="W7" s="46">
        <v>9.346</v>
      </c>
      <c r="X7" s="46"/>
    </row>
    <row r="8" s="1" customFormat="1" ht="62" customHeight="1" spans="1:24">
      <c r="A8" s="46">
        <v>3</v>
      </c>
      <c r="B8" s="46" t="s">
        <v>22</v>
      </c>
      <c r="C8" s="47">
        <v>313</v>
      </c>
      <c r="D8" s="47">
        <v>6.26</v>
      </c>
      <c r="E8" s="47">
        <v>6000</v>
      </c>
      <c r="F8" s="47">
        <v>6</v>
      </c>
      <c r="G8" s="47"/>
      <c r="H8" s="47"/>
      <c r="I8" s="47">
        <v>30</v>
      </c>
      <c r="J8" s="47">
        <v>0.6</v>
      </c>
      <c r="K8" s="47">
        <v>19</v>
      </c>
      <c r="L8" s="47">
        <v>1</v>
      </c>
      <c r="M8" s="47"/>
      <c r="N8" s="47"/>
      <c r="O8" s="47"/>
      <c r="P8" s="47"/>
      <c r="Q8" s="46">
        <v>548</v>
      </c>
      <c r="R8" s="46">
        <v>10.96</v>
      </c>
      <c r="S8" s="46"/>
      <c r="T8" s="46"/>
      <c r="U8" s="46">
        <v>32</v>
      </c>
      <c r="V8" s="46">
        <v>0.96</v>
      </c>
      <c r="W8" s="46">
        <v>25.78</v>
      </c>
      <c r="X8" s="46"/>
    </row>
    <row r="9" s="1" customFormat="1" ht="62" customHeight="1" spans="1:24">
      <c r="A9" s="46">
        <v>4</v>
      </c>
      <c r="B9" s="46" t="s">
        <v>23</v>
      </c>
      <c r="C9" s="47">
        <v>229</v>
      </c>
      <c r="D9" s="47">
        <v>4.58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6">
        <v>600</v>
      </c>
      <c r="R9" s="46">
        <v>12</v>
      </c>
      <c r="S9" s="46"/>
      <c r="T9" s="46"/>
      <c r="U9" s="46">
        <v>31</v>
      </c>
      <c r="V9" s="46">
        <v>0.93</v>
      </c>
      <c r="W9" s="46">
        <v>17.51</v>
      </c>
      <c r="X9" s="46"/>
    </row>
    <row r="10" s="1" customFormat="1" ht="62" customHeight="1" spans="1:24">
      <c r="A10" s="46">
        <v>5</v>
      </c>
      <c r="B10" s="46" t="s">
        <v>24</v>
      </c>
      <c r="C10" s="47">
        <v>106</v>
      </c>
      <c r="D10" s="47">
        <v>2.12</v>
      </c>
      <c r="E10" s="47"/>
      <c r="F10" s="47"/>
      <c r="G10" s="47">
        <v>1</v>
      </c>
      <c r="H10" s="47">
        <v>0.08</v>
      </c>
      <c r="I10" s="47"/>
      <c r="J10" s="47"/>
      <c r="K10" s="47"/>
      <c r="L10" s="47"/>
      <c r="M10" s="47"/>
      <c r="N10" s="47"/>
      <c r="O10" s="47"/>
      <c r="P10" s="47"/>
      <c r="Q10" s="46"/>
      <c r="R10" s="46"/>
      <c r="S10" s="46"/>
      <c r="T10" s="46"/>
      <c r="U10" s="46">
        <v>50</v>
      </c>
      <c r="V10" s="46">
        <v>1.5</v>
      </c>
      <c r="W10" s="46">
        <v>3.7</v>
      </c>
      <c r="X10" s="46"/>
    </row>
    <row r="11" s="1" customFormat="1" ht="62" customHeight="1" spans="1:24">
      <c r="A11" s="46">
        <v>6</v>
      </c>
      <c r="B11" s="46" t="s">
        <v>25</v>
      </c>
      <c r="C11" s="47">
        <v>45</v>
      </c>
      <c r="D11" s="47">
        <v>0.9</v>
      </c>
      <c r="E11" s="47"/>
      <c r="F11" s="47"/>
      <c r="G11" s="47">
        <v>9</v>
      </c>
      <c r="H11" s="47">
        <v>0.72</v>
      </c>
      <c r="I11" s="47">
        <v>52</v>
      </c>
      <c r="J11" s="47">
        <v>1.04</v>
      </c>
      <c r="K11" s="47"/>
      <c r="L11" s="47"/>
      <c r="M11" s="47"/>
      <c r="N11" s="47"/>
      <c r="O11" s="47"/>
      <c r="P11" s="47"/>
      <c r="Q11" s="46">
        <v>210</v>
      </c>
      <c r="R11" s="46">
        <v>4.2</v>
      </c>
      <c r="S11" s="46"/>
      <c r="T11" s="46"/>
      <c r="U11" s="46">
        <v>82</v>
      </c>
      <c r="V11" s="46">
        <v>2.46</v>
      </c>
      <c r="W11" s="46">
        <v>9.32</v>
      </c>
      <c r="X11" s="46"/>
    </row>
    <row r="12" s="1" customFormat="1" ht="62" customHeight="1" spans="1:24">
      <c r="A12" s="46">
        <v>7</v>
      </c>
      <c r="B12" s="46" t="s">
        <v>26</v>
      </c>
      <c r="C12" s="47">
        <v>49</v>
      </c>
      <c r="D12" s="47">
        <v>0.98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6"/>
      <c r="R12" s="46"/>
      <c r="S12" s="46"/>
      <c r="T12" s="46"/>
      <c r="U12" s="46">
        <v>52</v>
      </c>
      <c r="V12" s="46">
        <v>1.56</v>
      </c>
      <c r="W12" s="46">
        <v>2.54</v>
      </c>
      <c r="X12" s="46"/>
    </row>
    <row r="13" s="1" customFormat="1" ht="62" customHeight="1" spans="1:24">
      <c r="A13" s="46">
        <v>8</v>
      </c>
      <c r="B13" s="46" t="s">
        <v>27</v>
      </c>
      <c r="C13" s="47">
        <v>22</v>
      </c>
      <c r="D13" s="47">
        <v>0.44</v>
      </c>
      <c r="E13" s="47">
        <v>60</v>
      </c>
      <c r="F13" s="47">
        <v>0.06</v>
      </c>
      <c r="G13" s="47">
        <v>3</v>
      </c>
      <c r="H13" s="47">
        <v>0.24</v>
      </c>
      <c r="I13" s="47"/>
      <c r="J13" s="47"/>
      <c r="K13" s="47"/>
      <c r="L13" s="47"/>
      <c r="M13" s="47"/>
      <c r="N13" s="47"/>
      <c r="O13" s="47"/>
      <c r="P13" s="47"/>
      <c r="Q13" s="46"/>
      <c r="R13" s="46"/>
      <c r="S13" s="46"/>
      <c r="T13" s="46"/>
      <c r="U13" s="46">
        <v>6</v>
      </c>
      <c r="V13" s="46">
        <v>0.18</v>
      </c>
      <c r="W13" s="46">
        <v>0.92</v>
      </c>
      <c r="X13" s="46"/>
    </row>
    <row r="14" s="1" customFormat="1" ht="62" customHeight="1" spans="1:24">
      <c r="A14" s="48" t="s">
        <v>28</v>
      </c>
      <c r="B14" s="49"/>
      <c r="C14" s="47">
        <f t="shared" ref="C14:R14" si="0">SUM(C6:C13)</f>
        <v>955</v>
      </c>
      <c r="D14" s="47">
        <f t="shared" si="0"/>
        <v>19.1</v>
      </c>
      <c r="E14" s="47">
        <f t="shared" si="0"/>
        <v>6636</v>
      </c>
      <c r="F14" s="47">
        <f t="shared" si="0"/>
        <v>6.636</v>
      </c>
      <c r="G14" s="47">
        <f t="shared" si="0"/>
        <v>16</v>
      </c>
      <c r="H14" s="47">
        <f t="shared" si="0"/>
        <v>1.28</v>
      </c>
      <c r="I14" s="47">
        <f t="shared" si="0"/>
        <v>217</v>
      </c>
      <c r="J14" s="47">
        <f t="shared" si="0"/>
        <v>4.34</v>
      </c>
      <c r="K14" s="47">
        <f t="shared" si="0"/>
        <v>29</v>
      </c>
      <c r="L14" s="47">
        <f t="shared" si="0"/>
        <v>1.5</v>
      </c>
      <c r="M14" s="47">
        <f t="shared" si="0"/>
        <v>4</v>
      </c>
      <c r="N14" s="47">
        <f t="shared" si="0"/>
        <v>0.32</v>
      </c>
      <c r="O14" s="47">
        <f t="shared" si="0"/>
        <v>60</v>
      </c>
      <c r="P14" s="47">
        <f t="shared" si="0"/>
        <v>3</v>
      </c>
      <c r="Q14" s="46">
        <f t="shared" si="0"/>
        <v>1693</v>
      </c>
      <c r="R14" s="46">
        <f t="shared" si="0"/>
        <v>33.86</v>
      </c>
      <c r="S14" s="46"/>
      <c r="T14" s="46"/>
      <c r="U14" s="46">
        <f>SUM(U6:U13)</f>
        <v>425</v>
      </c>
      <c r="V14" s="46">
        <f>SUM(V6:V13)</f>
        <v>12.75</v>
      </c>
      <c r="W14" s="46">
        <f>SUM(W6:W13)</f>
        <v>82.786</v>
      </c>
      <c r="X14" s="46"/>
    </row>
  </sheetData>
  <mergeCells count="25">
    <mergeCell ref="A1:X1"/>
    <mergeCell ref="A2:X2"/>
    <mergeCell ref="C3:J3"/>
    <mergeCell ref="K3:P3"/>
    <mergeCell ref="Q3:R3"/>
    <mergeCell ref="S3:T3"/>
    <mergeCell ref="U3:V3"/>
    <mergeCell ref="C4:D4"/>
    <mergeCell ref="E4:F4"/>
    <mergeCell ref="G4:H4"/>
    <mergeCell ref="I4:J4"/>
    <mergeCell ref="K4:L4"/>
    <mergeCell ref="M4:N4"/>
    <mergeCell ref="O4:P4"/>
    <mergeCell ref="A14:B14"/>
    <mergeCell ref="A3:A5"/>
    <mergeCell ref="B3:B5"/>
    <mergeCell ref="Q4:Q5"/>
    <mergeCell ref="R4:R5"/>
    <mergeCell ref="S4:S5"/>
    <mergeCell ref="T4:T5"/>
    <mergeCell ref="U4:U5"/>
    <mergeCell ref="V4:V5"/>
    <mergeCell ref="W3:W5"/>
    <mergeCell ref="X3:X5"/>
  </mergeCells>
  <pageMargins left="0.865277777777778" right="0.751388888888889" top="0.786805555555556" bottom="0.590277777777778" header="0.511805555555556" footer="0.511805555555556"/>
  <pageSetup paperSize="9" scale="6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opLeftCell="A16" workbookViewId="0">
      <selection activeCell="U6" sqref="U6:U24"/>
    </sheetView>
  </sheetViews>
  <sheetFormatPr defaultColWidth="9" defaultRowHeight="13.5"/>
  <cols>
    <col min="1" max="1" width="2.88333333333333" customWidth="1"/>
    <col min="2" max="2" width="6.63333333333333" customWidth="1"/>
    <col min="3" max="3" width="20.25" customWidth="1"/>
    <col min="4" max="4" width="24.875" customWidth="1"/>
    <col min="5" max="5" width="3.63333333333333" customWidth="1"/>
    <col min="6" max="6" width="4.5" customWidth="1"/>
    <col min="7" max="7" width="6.13333333333333" customWidth="1"/>
    <col min="8" max="8" width="4.13333333333333" customWidth="1"/>
    <col min="9" max="9" width="5.88333333333333" customWidth="1"/>
    <col min="10" max="10" width="3.88333333333333" customWidth="1"/>
    <col min="11" max="11" width="6" customWidth="1"/>
    <col min="12" max="12" width="2.88333333333333" customWidth="1"/>
    <col min="13" max="13" width="5.5" customWidth="1"/>
    <col min="14" max="14" width="2.25" customWidth="1"/>
    <col min="15" max="15" width="5.25" customWidth="1"/>
    <col min="16" max="16" width="4.25" customWidth="1"/>
    <col min="17" max="17" width="6.25" customWidth="1"/>
    <col min="18" max="18" width="3" customWidth="1"/>
    <col min="19" max="19" width="7" customWidth="1"/>
    <col min="20" max="20" width="7.5" customWidth="1"/>
    <col min="21" max="21" width="28.125" customWidth="1"/>
  </cols>
  <sheetData>
    <row r="1" customFormat="1" ht="42" customHeight="1" spans="1:20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Format="1" ht="18.75" spans="1:20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Format="1" ht="35" customHeight="1" spans="1:20">
      <c r="A3" s="5" t="s">
        <v>2</v>
      </c>
      <c r="B3" s="5" t="s">
        <v>31</v>
      </c>
      <c r="C3" s="5" t="s">
        <v>32</v>
      </c>
      <c r="D3" s="6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 t="s">
        <v>5</v>
      </c>
      <c r="M3" s="5"/>
      <c r="N3" s="5"/>
      <c r="O3" s="5"/>
      <c r="P3" s="5" t="s">
        <v>6</v>
      </c>
      <c r="Q3" s="5"/>
      <c r="R3" s="5" t="s">
        <v>8</v>
      </c>
      <c r="S3" s="5"/>
      <c r="T3" s="5" t="s">
        <v>36</v>
      </c>
    </row>
    <row r="4" customFormat="1" ht="35" customHeight="1" spans="1:20">
      <c r="A4" s="5"/>
      <c r="B4" s="5"/>
      <c r="C4" s="5"/>
      <c r="D4" s="7"/>
      <c r="E4" s="5"/>
      <c r="F4" s="5" t="s">
        <v>11</v>
      </c>
      <c r="G4" s="5"/>
      <c r="H4" s="5" t="s">
        <v>12</v>
      </c>
      <c r="I4" s="5"/>
      <c r="J4" s="5" t="s">
        <v>14</v>
      </c>
      <c r="K4" s="5"/>
      <c r="L4" s="5" t="s">
        <v>11</v>
      </c>
      <c r="M4" s="5"/>
      <c r="N4" s="5" t="s">
        <v>13</v>
      </c>
      <c r="O4" s="5"/>
      <c r="P4" s="5" t="s">
        <v>15</v>
      </c>
      <c r="Q4" s="5" t="s">
        <v>16</v>
      </c>
      <c r="R4" s="5" t="s">
        <v>17</v>
      </c>
      <c r="S4" s="5" t="s">
        <v>16</v>
      </c>
      <c r="T4" s="5"/>
    </row>
    <row r="5" customFormat="1" ht="35" customHeight="1" spans="1:20">
      <c r="A5" s="5"/>
      <c r="B5" s="5"/>
      <c r="C5" s="5"/>
      <c r="D5" s="8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19</v>
      </c>
      <c r="K5" s="9" t="s">
        <v>16</v>
      </c>
      <c r="L5" s="9" t="s">
        <v>18</v>
      </c>
      <c r="M5" s="9" t="s">
        <v>16</v>
      </c>
      <c r="N5" s="9" t="s">
        <v>18</v>
      </c>
      <c r="O5" s="9" t="s">
        <v>16</v>
      </c>
      <c r="P5" s="5"/>
      <c r="Q5" s="5"/>
      <c r="R5" s="5"/>
      <c r="S5" s="5"/>
      <c r="T5" s="5"/>
    </row>
    <row r="6" customFormat="1" ht="35" customHeight="1" spans="1:20">
      <c r="A6" s="5">
        <v>1</v>
      </c>
      <c r="B6" s="10" t="s">
        <v>37</v>
      </c>
      <c r="C6" s="35" t="s">
        <v>38</v>
      </c>
      <c r="D6" s="10" t="s">
        <v>39</v>
      </c>
      <c r="E6" s="36" t="s">
        <v>40</v>
      </c>
      <c r="F6" s="10">
        <v>38</v>
      </c>
      <c r="G6" s="10">
        <v>7600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7600</v>
      </c>
    </row>
    <row r="7" customFormat="1" ht="35" customHeight="1" spans="1:20">
      <c r="A7" s="5">
        <v>2</v>
      </c>
      <c r="B7" s="24" t="s">
        <v>41</v>
      </c>
      <c r="C7" s="37" t="s">
        <v>42</v>
      </c>
      <c r="D7" s="10" t="s">
        <v>43</v>
      </c>
      <c r="E7" s="36" t="s">
        <v>44</v>
      </c>
      <c r="F7" s="10"/>
      <c r="G7" s="10"/>
      <c r="H7" s="10">
        <v>200</v>
      </c>
      <c r="I7" s="10">
        <v>2000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2000</v>
      </c>
    </row>
    <row r="8" customFormat="1" ht="35" customHeight="1" spans="1:20">
      <c r="A8" s="5">
        <v>3</v>
      </c>
      <c r="B8" s="10" t="s">
        <v>45</v>
      </c>
      <c r="C8" s="37" t="s">
        <v>46</v>
      </c>
      <c r="D8" s="5" t="s">
        <v>47</v>
      </c>
      <c r="E8" s="36" t="s">
        <v>44</v>
      </c>
      <c r="F8" s="10">
        <v>3</v>
      </c>
      <c r="G8" s="9">
        <v>600</v>
      </c>
      <c r="H8" s="9"/>
      <c r="I8" s="9"/>
      <c r="J8" s="9"/>
      <c r="K8" s="9"/>
      <c r="L8" s="9"/>
      <c r="M8" s="9"/>
      <c r="N8" s="9"/>
      <c r="O8" s="9"/>
      <c r="P8" s="5"/>
      <c r="Q8" s="5"/>
      <c r="R8" s="5"/>
      <c r="S8" s="5"/>
      <c r="T8" s="5">
        <v>600</v>
      </c>
    </row>
    <row r="9" customFormat="1" ht="35" customHeight="1" spans="1:20">
      <c r="A9" s="5">
        <v>4</v>
      </c>
      <c r="B9" s="10" t="s">
        <v>48</v>
      </c>
      <c r="C9" s="37" t="s">
        <v>49</v>
      </c>
      <c r="D9" s="5" t="s">
        <v>50</v>
      </c>
      <c r="E9" s="36" t="s">
        <v>51</v>
      </c>
      <c r="F9" s="10">
        <v>5</v>
      </c>
      <c r="G9" s="9">
        <v>1000</v>
      </c>
      <c r="H9" s="9"/>
      <c r="I9" s="9"/>
      <c r="J9" s="9"/>
      <c r="K9" s="9"/>
      <c r="L9" s="9"/>
      <c r="M9" s="9"/>
      <c r="N9" s="9"/>
      <c r="O9" s="9"/>
      <c r="P9" s="5"/>
      <c r="Q9" s="5"/>
      <c r="R9" s="5"/>
      <c r="S9" s="5"/>
      <c r="T9" s="5">
        <v>1000</v>
      </c>
    </row>
    <row r="10" customFormat="1" ht="35" customHeight="1" spans="1:20">
      <c r="A10" s="5">
        <v>5</v>
      </c>
      <c r="B10" s="10" t="s">
        <v>52</v>
      </c>
      <c r="C10" s="37" t="s">
        <v>53</v>
      </c>
      <c r="D10" s="5" t="s">
        <v>43</v>
      </c>
      <c r="E10" s="36" t="s">
        <v>54</v>
      </c>
      <c r="F10" s="10"/>
      <c r="G10" s="9"/>
      <c r="H10" s="9"/>
      <c r="I10" s="9"/>
      <c r="J10" s="9"/>
      <c r="K10" s="9"/>
      <c r="L10" s="9"/>
      <c r="M10" s="9"/>
      <c r="N10" s="9">
        <v>4</v>
      </c>
      <c r="O10" s="9">
        <v>3200</v>
      </c>
      <c r="P10" s="5">
        <v>30</v>
      </c>
      <c r="Q10" s="5">
        <v>6000</v>
      </c>
      <c r="R10" s="5"/>
      <c r="S10" s="5"/>
      <c r="T10" s="5">
        <v>9200</v>
      </c>
    </row>
    <row r="11" customFormat="1" ht="35" customHeight="1" spans="1:20">
      <c r="A11" s="5">
        <v>6</v>
      </c>
      <c r="B11" s="10" t="s">
        <v>55</v>
      </c>
      <c r="C11" s="37" t="s">
        <v>56</v>
      </c>
      <c r="D11" s="5" t="s">
        <v>57</v>
      </c>
      <c r="E11" s="36" t="s">
        <v>54</v>
      </c>
      <c r="F11" s="10">
        <v>15</v>
      </c>
      <c r="G11" s="9">
        <v>3000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5">
        <v>3000</v>
      </c>
    </row>
    <row r="12" customFormat="1" ht="35" customHeight="1" spans="1:20">
      <c r="A12" s="5">
        <v>7</v>
      </c>
      <c r="B12" s="10" t="s">
        <v>58</v>
      </c>
      <c r="C12" s="37" t="s">
        <v>59</v>
      </c>
      <c r="D12" s="5" t="s">
        <v>50</v>
      </c>
      <c r="E12" s="36" t="s">
        <v>54</v>
      </c>
      <c r="F12" s="10">
        <v>8</v>
      </c>
      <c r="G12" s="9">
        <v>1600</v>
      </c>
      <c r="H12" s="9"/>
      <c r="I12" s="9"/>
      <c r="J12" s="9"/>
      <c r="K12" s="9"/>
      <c r="L12" s="9"/>
      <c r="M12" s="9"/>
      <c r="N12" s="9"/>
      <c r="O12" s="9"/>
      <c r="P12" s="5"/>
      <c r="Q12" s="5"/>
      <c r="R12" s="5"/>
      <c r="S12" s="5"/>
      <c r="T12" s="5">
        <v>1600</v>
      </c>
    </row>
    <row r="13" customFormat="1" ht="35" customHeight="1" spans="1:20">
      <c r="A13" s="5">
        <v>8</v>
      </c>
      <c r="B13" s="24" t="s">
        <v>60</v>
      </c>
      <c r="C13" s="30" t="s">
        <v>61</v>
      </c>
      <c r="D13" s="10" t="s">
        <v>39</v>
      </c>
      <c r="E13" s="36" t="s">
        <v>54</v>
      </c>
      <c r="F13" s="10">
        <v>15</v>
      </c>
      <c r="G13" s="10">
        <v>3000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3000</v>
      </c>
    </row>
    <row r="14" customFormat="1" ht="35" customHeight="1" spans="1:20">
      <c r="A14" s="5">
        <v>9</v>
      </c>
      <c r="B14" s="10" t="s">
        <v>62</v>
      </c>
      <c r="C14" s="37" t="s">
        <v>63</v>
      </c>
      <c r="D14" s="10" t="s">
        <v>43</v>
      </c>
      <c r="E14" s="36" t="s">
        <v>54</v>
      </c>
      <c r="F14" s="10">
        <v>38</v>
      </c>
      <c r="G14" s="10">
        <v>7600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7600</v>
      </c>
    </row>
    <row r="15" customFormat="1" ht="35" customHeight="1" spans="1:20">
      <c r="A15" s="5">
        <v>10</v>
      </c>
      <c r="B15" s="10" t="s">
        <v>64</v>
      </c>
      <c r="C15" s="37" t="s">
        <v>65</v>
      </c>
      <c r="D15" s="5" t="s">
        <v>57</v>
      </c>
      <c r="E15" s="36" t="s">
        <v>54</v>
      </c>
      <c r="F15" s="10"/>
      <c r="G15" s="9"/>
      <c r="H15" s="9"/>
      <c r="I15" s="9"/>
      <c r="J15" s="9">
        <v>120</v>
      </c>
      <c r="K15" s="9">
        <v>24000</v>
      </c>
      <c r="L15" s="9"/>
      <c r="M15" s="9"/>
      <c r="N15" s="9"/>
      <c r="O15" s="9"/>
      <c r="P15" s="5"/>
      <c r="Q15" s="5"/>
      <c r="R15" s="5"/>
      <c r="S15" s="5"/>
      <c r="T15" s="5">
        <v>24000</v>
      </c>
    </row>
    <row r="16" customFormat="1" ht="35" customHeight="1" spans="1:20">
      <c r="A16" s="5">
        <v>11</v>
      </c>
      <c r="B16" s="10" t="s">
        <v>66</v>
      </c>
      <c r="C16" s="37" t="s">
        <v>67</v>
      </c>
      <c r="D16" s="5" t="s">
        <v>39</v>
      </c>
      <c r="E16" s="36" t="s">
        <v>68</v>
      </c>
      <c r="F16" s="10"/>
      <c r="G16" s="9"/>
      <c r="H16" s="9"/>
      <c r="I16" s="9"/>
      <c r="J16" s="9"/>
      <c r="K16" s="9"/>
      <c r="L16" s="9"/>
      <c r="M16" s="9"/>
      <c r="N16" s="9"/>
      <c r="O16" s="9"/>
      <c r="P16" s="5"/>
      <c r="Q16" s="5"/>
      <c r="R16" s="5">
        <v>20</v>
      </c>
      <c r="S16" s="5">
        <v>6000</v>
      </c>
      <c r="T16" s="5">
        <v>6000</v>
      </c>
    </row>
    <row r="17" customFormat="1" ht="35" customHeight="1" spans="1:20">
      <c r="A17" s="5">
        <v>12</v>
      </c>
      <c r="B17" s="10" t="s">
        <v>69</v>
      </c>
      <c r="C17" s="35" t="s">
        <v>70</v>
      </c>
      <c r="D17" s="5" t="s">
        <v>71</v>
      </c>
      <c r="E17" s="36" t="s">
        <v>72</v>
      </c>
      <c r="F17" s="10"/>
      <c r="G17" s="9"/>
      <c r="H17" s="9"/>
      <c r="I17" s="9"/>
      <c r="J17" s="9"/>
      <c r="K17" s="9"/>
      <c r="L17" s="9">
        <v>10</v>
      </c>
      <c r="M17" s="9">
        <v>5000</v>
      </c>
      <c r="N17" s="9"/>
      <c r="O17" s="9"/>
      <c r="P17" s="5">
        <v>224</v>
      </c>
      <c r="Q17" s="5">
        <v>44800</v>
      </c>
      <c r="R17" s="5"/>
      <c r="S17" s="5"/>
      <c r="T17" s="5">
        <v>49800</v>
      </c>
    </row>
    <row r="18" customFormat="1" ht="35" customHeight="1" spans="1:20">
      <c r="A18" s="5">
        <v>13</v>
      </c>
      <c r="B18" s="24" t="s">
        <v>73</v>
      </c>
      <c r="C18" s="37" t="s">
        <v>74</v>
      </c>
      <c r="D18" s="10" t="s">
        <v>71</v>
      </c>
      <c r="E18" s="36" t="s">
        <v>72</v>
      </c>
      <c r="F18" s="10">
        <v>19</v>
      </c>
      <c r="G18" s="10">
        <v>3800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v>8</v>
      </c>
      <c r="S18" s="10">
        <v>2400</v>
      </c>
      <c r="T18" s="10">
        <v>6200</v>
      </c>
    </row>
    <row r="19" customFormat="1" ht="35" customHeight="1" spans="1:20">
      <c r="A19" s="5">
        <v>14</v>
      </c>
      <c r="B19" s="24" t="s">
        <v>75</v>
      </c>
      <c r="C19" s="38" t="s">
        <v>76</v>
      </c>
      <c r="D19" s="10" t="s">
        <v>77</v>
      </c>
      <c r="E19" s="36" t="s">
        <v>68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13</v>
      </c>
      <c r="S19" s="10">
        <v>3900</v>
      </c>
      <c r="T19" s="10">
        <v>3900</v>
      </c>
    </row>
    <row r="20" customFormat="1" ht="35" customHeight="1" spans="1:20">
      <c r="A20" s="5">
        <v>15</v>
      </c>
      <c r="B20" s="24" t="s">
        <v>78</v>
      </c>
      <c r="C20" s="37" t="s">
        <v>79</v>
      </c>
      <c r="D20" s="10" t="s">
        <v>71</v>
      </c>
      <c r="E20" s="36" t="s">
        <v>68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5</v>
      </c>
      <c r="S20" s="10">
        <v>1500</v>
      </c>
      <c r="T20" s="10">
        <v>1500</v>
      </c>
    </row>
    <row r="21" customFormat="1" ht="35" customHeight="1" spans="1:20">
      <c r="A21" s="5">
        <v>16</v>
      </c>
      <c r="B21" s="24" t="s">
        <v>80</v>
      </c>
      <c r="C21" s="37" t="s">
        <v>81</v>
      </c>
      <c r="D21" s="10" t="s">
        <v>47</v>
      </c>
      <c r="E21" s="36" t="s">
        <v>68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v>5</v>
      </c>
      <c r="S21" s="10">
        <v>1500</v>
      </c>
      <c r="T21" s="10">
        <v>1500</v>
      </c>
    </row>
    <row r="22" customFormat="1" ht="35" customHeight="1" spans="1:20">
      <c r="A22" s="5">
        <v>17</v>
      </c>
      <c r="B22" s="24" t="s">
        <v>82</v>
      </c>
      <c r="C22" s="37" t="s">
        <v>83</v>
      </c>
      <c r="D22" s="10" t="s">
        <v>84</v>
      </c>
      <c r="E22" s="36" t="s">
        <v>68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v>14</v>
      </c>
      <c r="S22" s="10">
        <v>4200</v>
      </c>
      <c r="T22" s="10">
        <v>4200</v>
      </c>
    </row>
    <row r="23" customFormat="1" ht="35" customHeight="1" spans="1:20">
      <c r="A23" s="5">
        <v>18</v>
      </c>
      <c r="B23" s="10" t="s">
        <v>85</v>
      </c>
      <c r="C23" s="37" t="s">
        <v>86</v>
      </c>
      <c r="D23" s="5" t="s">
        <v>71</v>
      </c>
      <c r="E23" s="36" t="s">
        <v>68</v>
      </c>
      <c r="F23" s="10">
        <v>11</v>
      </c>
      <c r="G23" s="9">
        <v>2200</v>
      </c>
      <c r="H23" s="9"/>
      <c r="I23" s="9"/>
      <c r="J23" s="9"/>
      <c r="K23" s="9"/>
      <c r="L23" s="9"/>
      <c r="M23" s="9"/>
      <c r="N23" s="9"/>
      <c r="O23" s="9"/>
      <c r="P23" s="5"/>
      <c r="Q23" s="5"/>
      <c r="R23" s="5"/>
      <c r="S23" s="5"/>
      <c r="T23" s="5">
        <v>2200</v>
      </c>
    </row>
    <row r="24" customFormat="1" ht="35" customHeight="1" spans="1:20">
      <c r="A24" s="5">
        <v>19</v>
      </c>
      <c r="B24" s="39" t="s">
        <v>87</v>
      </c>
      <c r="C24" s="37" t="s">
        <v>88</v>
      </c>
      <c r="D24" s="13" t="s">
        <v>71</v>
      </c>
      <c r="E24" s="36" t="s">
        <v>68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6</v>
      </c>
      <c r="S24" s="13">
        <v>1800</v>
      </c>
      <c r="T24" s="13">
        <v>1800</v>
      </c>
    </row>
    <row r="25" customFormat="1" ht="35" customHeight="1" spans="1:20">
      <c r="A25" s="17"/>
      <c r="B25" s="40" t="s">
        <v>89</v>
      </c>
      <c r="C25" s="41"/>
      <c r="D25" s="41"/>
      <c r="E25" s="42"/>
      <c r="F25" s="17">
        <f t="shared" ref="F25:T25" si="0">SUM(F6:F24)</f>
        <v>152</v>
      </c>
      <c r="G25" s="17">
        <f t="shared" si="0"/>
        <v>30400</v>
      </c>
      <c r="H25" s="17">
        <f t="shared" si="0"/>
        <v>200</v>
      </c>
      <c r="I25" s="17">
        <f t="shared" si="0"/>
        <v>2000</v>
      </c>
      <c r="J25" s="17">
        <f t="shared" si="0"/>
        <v>120</v>
      </c>
      <c r="K25" s="17">
        <f t="shared" si="0"/>
        <v>24000</v>
      </c>
      <c r="L25" s="17">
        <f t="shared" si="0"/>
        <v>10</v>
      </c>
      <c r="M25" s="17">
        <f t="shared" si="0"/>
        <v>5000</v>
      </c>
      <c r="N25" s="17">
        <f t="shared" si="0"/>
        <v>4</v>
      </c>
      <c r="O25" s="17">
        <f t="shared" si="0"/>
        <v>3200</v>
      </c>
      <c r="P25" s="17">
        <f t="shared" si="0"/>
        <v>254</v>
      </c>
      <c r="Q25" s="17">
        <f t="shared" si="0"/>
        <v>50800</v>
      </c>
      <c r="R25" s="17">
        <f t="shared" si="0"/>
        <v>71</v>
      </c>
      <c r="S25" s="17">
        <f t="shared" si="0"/>
        <v>21300</v>
      </c>
      <c r="T25" s="17">
        <f t="shared" si="0"/>
        <v>136700</v>
      </c>
    </row>
  </sheetData>
  <mergeCells count="22">
    <mergeCell ref="A1:T1"/>
    <mergeCell ref="A2:T2"/>
    <mergeCell ref="F3:K3"/>
    <mergeCell ref="L3:O3"/>
    <mergeCell ref="P3:Q3"/>
    <mergeCell ref="R3:S3"/>
    <mergeCell ref="F4:G4"/>
    <mergeCell ref="H4:I4"/>
    <mergeCell ref="J4:K4"/>
    <mergeCell ref="L4:M4"/>
    <mergeCell ref="N4:O4"/>
    <mergeCell ref="B25:E25"/>
    <mergeCell ref="A3:A5"/>
    <mergeCell ref="B3:B5"/>
    <mergeCell ref="C3:C5"/>
    <mergeCell ref="D3:D5"/>
    <mergeCell ref="E3:E5"/>
    <mergeCell ref="P4:P5"/>
    <mergeCell ref="Q4:Q5"/>
    <mergeCell ref="R4:R5"/>
    <mergeCell ref="S4:S5"/>
    <mergeCell ref="T3:T5"/>
  </mergeCells>
  <pageMargins left="0.75" right="0.511805555555556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workbookViewId="0">
      <selection activeCell="Y6" sqref="Y6:Y35"/>
    </sheetView>
  </sheetViews>
  <sheetFormatPr defaultColWidth="9" defaultRowHeight="13.5"/>
  <cols>
    <col min="1" max="1" width="3.36666666666667" customWidth="1"/>
    <col min="2" max="2" width="7.71666666666667" customWidth="1"/>
    <col min="3" max="3" width="19.75" customWidth="1"/>
    <col min="4" max="4" width="25.125" customWidth="1"/>
    <col min="5" max="5" width="5.25" customWidth="1"/>
    <col min="6" max="6" width="4.46666666666667" customWidth="1"/>
    <col min="7" max="7" width="6.08333333333333" customWidth="1"/>
    <col min="8" max="17" width="2.13333333333333" customWidth="1"/>
    <col min="18" max="18" width="5.59166666666667" customWidth="1"/>
    <col min="19" max="19" width="6.125" customWidth="1"/>
    <col min="20" max="21" width="2.5" customWidth="1"/>
    <col min="22" max="22" width="3.68333333333333" customWidth="1"/>
    <col min="23" max="23" width="5.975" customWidth="1"/>
    <col min="24" max="24" width="8.05" customWidth="1"/>
    <col min="25" max="25" width="26.25" customWidth="1"/>
  </cols>
  <sheetData>
    <row r="1" customFormat="1" ht="30.75" spans="1:24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1" ht="18.75" spans="1:24">
      <c r="A2" s="4" t="s">
        <v>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1" ht="45" customHeight="1" spans="1:24">
      <c r="A3" s="5" t="s">
        <v>2</v>
      </c>
      <c r="B3" s="5" t="s">
        <v>31</v>
      </c>
      <c r="C3" s="5" t="s">
        <v>32</v>
      </c>
      <c r="D3" s="6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/>
      <c r="M3" s="5"/>
      <c r="N3" s="5" t="s">
        <v>5</v>
      </c>
      <c r="O3" s="5"/>
      <c r="P3" s="5"/>
      <c r="Q3" s="5"/>
      <c r="R3" s="5" t="s">
        <v>6</v>
      </c>
      <c r="S3" s="5"/>
      <c r="T3" s="5" t="s">
        <v>7</v>
      </c>
      <c r="U3" s="5"/>
      <c r="V3" s="5" t="s">
        <v>8</v>
      </c>
      <c r="W3" s="5"/>
      <c r="X3" s="5" t="s">
        <v>91</v>
      </c>
    </row>
    <row r="4" customFormat="1" ht="19" customHeight="1" spans="1:24">
      <c r="A4" s="5"/>
      <c r="B4" s="5"/>
      <c r="C4" s="5"/>
      <c r="D4" s="7"/>
      <c r="E4" s="5"/>
      <c r="F4" s="5" t="s">
        <v>11</v>
      </c>
      <c r="G4" s="5"/>
      <c r="H4" s="5" t="s">
        <v>12</v>
      </c>
      <c r="I4" s="5"/>
      <c r="J4" s="5" t="s">
        <v>13</v>
      </c>
      <c r="K4" s="5"/>
      <c r="L4" s="5" t="s">
        <v>14</v>
      </c>
      <c r="M4" s="5"/>
      <c r="N4" s="5" t="s">
        <v>11</v>
      </c>
      <c r="O4" s="5"/>
      <c r="P4" s="5" t="s">
        <v>14</v>
      </c>
      <c r="Q4" s="5"/>
      <c r="R4" s="5" t="s">
        <v>15</v>
      </c>
      <c r="S4" s="5" t="s">
        <v>16</v>
      </c>
      <c r="T4" s="5" t="s">
        <v>15</v>
      </c>
      <c r="U4" s="5" t="s">
        <v>16</v>
      </c>
      <c r="V4" s="5" t="s">
        <v>17</v>
      </c>
      <c r="W4" s="5" t="s">
        <v>16</v>
      </c>
      <c r="X4" s="5"/>
    </row>
    <row r="5" customFormat="1" ht="38" customHeight="1" spans="1:24">
      <c r="A5" s="5"/>
      <c r="B5" s="5"/>
      <c r="C5" s="5"/>
      <c r="D5" s="8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18</v>
      </c>
      <c r="K5" s="9" t="s">
        <v>16</v>
      </c>
      <c r="L5" s="9" t="s">
        <v>19</v>
      </c>
      <c r="M5" s="9" t="s">
        <v>16</v>
      </c>
      <c r="N5" s="9" t="s">
        <v>18</v>
      </c>
      <c r="O5" s="9" t="s">
        <v>16</v>
      </c>
      <c r="P5" s="9" t="s">
        <v>19</v>
      </c>
      <c r="Q5" s="9" t="s">
        <v>16</v>
      </c>
      <c r="R5" s="5"/>
      <c r="S5" s="5"/>
      <c r="T5" s="5"/>
      <c r="U5" s="5"/>
      <c r="V5" s="5"/>
      <c r="W5" s="5"/>
      <c r="X5" s="5"/>
    </row>
    <row r="6" customFormat="1" ht="23" customHeight="1" spans="1:24">
      <c r="A6" s="5">
        <v>1</v>
      </c>
      <c r="B6" s="10" t="s">
        <v>92</v>
      </c>
      <c r="C6" s="27" t="s">
        <v>93</v>
      </c>
      <c r="D6" s="10" t="s">
        <v>94</v>
      </c>
      <c r="E6" s="10" t="s">
        <v>40</v>
      </c>
      <c r="F6" s="10">
        <v>2</v>
      </c>
      <c r="G6" s="5">
        <f t="shared" ref="G6:G10" si="0">F6*200</f>
        <v>400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>
        <v>400</v>
      </c>
    </row>
    <row r="7" customFormat="1" ht="23" customHeight="1" spans="1:24">
      <c r="A7" s="5">
        <v>2</v>
      </c>
      <c r="B7" s="10" t="s">
        <v>95</v>
      </c>
      <c r="C7" s="27" t="s">
        <v>96</v>
      </c>
      <c r="D7" s="10" t="s">
        <v>97</v>
      </c>
      <c r="E7" s="10" t="s">
        <v>40</v>
      </c>
      <c r="F7" s="10">
        <v>2</v>
      </c>
      <c r="G7" s="5">
        <f t="shared" si="0"/>
        <v>400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v>400</v>
      </c>
    </row>
    <row r="8" customFormat="1" ht="23" customHeight="1" spans="1:24">
      <c r="A8" s="5">
        <v>3</v>
      </c>
      <c r="B8" s="10" t="s">
        <v>98</v>
      </c>
      <c r="C8" s="27" t="s">
        <v>99</v>
      </c>
      <c r="D8" s="10" t="s">
        <v>39</v>
      </c>
      <c r="E8" s="10" t="s">
        <v>40</v>
      </c>
      <c r="F8" s="10">
        <v>2</v>
      </c>
      <c r="G8" s="5">
        <f t="shared" si="0"/>
        <v>400</v>
      </c>
      <c r="H8" s="5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v>400</v>
      </c>
    </row>
    <row r="9" customFormat="1" ht="23" customHeight="1" spans="1:24">
      <c r="A9" s="5">
        <v>4</v>
      </c>
      <c r="B9" s="10" t="s">
        <v>100</v>
      </c>
      <c r="C9" s="27" t="s">
        <v>101</v>
      </c>
      <c r="D9" s="10" t="s">
        <v>102</v>
      </c>
      <c r="E9" s="10" t="s">
        <v>44</v>
      </c>
      <c r="F9" s="10">
        <v>2</v>
      </c>
      <c r="G9" s="5">
        <f t="shared" si="0"/>
        <v>400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>
        <v>400</v>
      </c>
    </row>
    <row r="10" customFormat="1" ht="23" customHeight="1" spans="1:24">
      <c r="A10" s="5">
        <v>5</v>
      </c>
      <c r="B10" s="5" t="s">
        <v>103</v>
      </c>
      <c r="C10" s="27" t="s">
        <v>104</v>
      </c>
      <c r="D10" s="5" t="s">
        <v>105</v>
      </c>
      <c r="E10" s="5" t="s">
        <v>44</v>
      </c>
      <c r="F10" s="5">
        <v>2</v>
      </c>
      <c r="G10" s="5">
        <f t="shared" si="0"/>
        <v>400</v>
      </c>
      <c r="H10" s="5"/>
      <c r="I10" s="10"/>
      <c r="J10" s="10"/>
      <c r="K10" s="10"/>
      <c r="L10" s="5"/>
      <c r="M10" s="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">
        <v>400</v>
      </c>
    </row>
    <row r="11" customFormat="1" ht="23" customHeight="1" spans="1:24">
      <c r="A11" s="5">
        <v>6</v>
      </c>
      <c r="B11" s="5" t="s">
        <v>106</v>
      </c>
      <c r="C11" s="27" t="s">
        <v>107</v>
      </c>
      <c r="D11" s="5" t="s">
        <v>105</v>
      </c>
      <c r="E11" s="5" t="s">
        <v>44</v>
      </c>
      <c r="F11" s="5">
        <v>3</v>
      </c>
      <c r="G11" s="5">
        <v>600</v>
      </c>
      <c r="H11" s="5"/>
      <c r="I11" s="10"/>
      <c r="J11" s="10"/>
      <c r="K11" s="10"/>
      <c r="L11" s="5"/>
      <c r="M11" s="5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5">
        <v>600</v>
      </c>
    </row>
    <row r="12" customFormat="1" ht="23" customHeight="1" spans="1:24">
      <c r="A12" s="5">
        <v>7</v>
      </c>
      <c r="B12" s="5" t="s">
        <v>108</v>
      </c>
      <c r="C12" s="27" t="s">
        <v>109</v>
      </c>
      <c r="D12" s="5" t="s">
        <v>97</v>
      </c>
      <c r="E12" s="5" t="s">
        <v>51</v>
      </c>
      <c r="F12" s="5">
        <v>2</v>
      </c>
      <c r="G12" s="5">
        <v>400</v>
      </c>
      <c r="H12" s="5"/>
      <c r="I12" s="10"/>
      <c r="J12" s="10"/>
      <c r="K12" s="10"/>
      <c r="L12" s="5"/>
      <c r="M12" s="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5">
        <v>400</v>
      </c>
    </row>
    <row r="13" customFormat="1" ht="23" customHeight="1" spans="1:24">
      <c r="A13" s="5">
        <v>8</v>
      </c>
      <c r="B13" s="5" t="s">
        <v>110</v>
      </c>
      <c r="C13" s="27" t="s">
        <v>111</v>
      </c>
      <c r="D13" s="5" t="s">
        <v>112</v>
      </c>
      <c r="E13" s="5" t="s">
        <v>51</v>
      </c>
      <c r="F13" s="5">
        <v>2</v>
      </c>
      <c r="G13" s="5">
        <v>400</v>
      </c>
      <c r="H13" s="5"/>
      <c r="I13" s="10"/>
      <c r="J13" s="10"/>
      <c r="K13" s="10"/>
      <c r="L13" s="5"/>
      <c r="M13" s="5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5">
        <v>400</v>
      </c>
    </row>
    <row r="14" customFormat="1" ht="23" customHeight="1" spans="1:24">
      <c r="A14" s="5">
        <v>9</v>
      </c>
      <c r="B14" s="5" t="s">
        <v>113</v>
      </c>
      <c r="C14" s="27" t="s">
        <v>114</v>
      </c>
      <c r="D14" s="5" t="s">
        <v>94</v>
      </c>
      <c r="E14" s="5" t="s">
        <v>51</v>
      </c>
      <c r="F14" s="5">
        <v>4</v>
      </c>
      <c r="G14" s="5">
        <v>800</v>
      </c>
      <c r="H14" s="5"/>
      <c r="I14" s="10"/>
      <c r="J14" s="10"/>
      <c r="K14" s="10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5">
        <v>800</v>
      </c>
    </row>
    <row r="15" customFormat="1" ht="23" customHeight="1" spans="1:24">
      <c r="A15" s="5">
        <v>10</v>
      </c>
      <c r="B15" s="5" t="s">
        <v>115</v>
      </c>
      <c r="C15" s="27" t="s">
        <v>116</v>
      </c>
      <c r="D15" s="5" t="s">
        <v>117</v>
      </c>
      <c r="E15" s="5" t="s">
        <v>51</v>
      </c>
      <c r="F15" s="5">
        <v>2</v>
      </c>
      <c r="G15" s="5">
        <v>400</v>
      </c>
      <c r="H15" s="5"/>
      <c r="I15" s="10"/>
      <c r="J15" s="10"/>
      <c r="K15" s="10"/>
      <c r="L15" s="5"/>
      <c r="M15" s="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5">
        <v>400</v>
      </c>
    </row>
    <row r="16" customFormat="1" ht="23" customHeight="1" spans="1:24">
      <c r="A16" s="5">
        <v>11</v>
      </c>
      <c r="B16" s="5" t="s">
        <v>118</v>
      </c>
      <c r="C16" s="27" t="s">
        <v>119</v>
      </c>
      <c r="D16" s="10" t="s">
        <v>94</v>
      </c>
      <c r="E16" s="5" t="s">
        <v>51</v>
      </c>
      <c r="F16" s="5">
        <v>2</v>
      </c>
      <c r="G16" s="5">
        <f t="shared" ref="G16:G21" si="1">F16*200</f>
        <v>400</v>
      </c>
      <c r="H16" s="5"/>
      <c r="I16" s="10"/>
      <c r="J16" s="10"/>
      <c r="K16" s="10"/>
      <c r="L16" s="5"/>
      <c r="M16" s="5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400</v>
      </c>
    </row>
    <row r="17" customFormat="1" ht="23" customHeight="1" spans="1:24">
      <c r="A17" s="5">
        <v>12</v>
      </c>
      <c r="B17" s="5" t="s">
        <v>120</v>
      </c>
      <c r="C17" s="27" t="s">
        <v>121</v>
      </c>
      <c r="D17" s="10" t="s">
        <v>122</v>
      </c>
      <c r="E17" s="5" t="s">
        <v>54</v>
      </c>
      <c r="F17" s="5">
        <v>2</v>
      </c>
      <c r="G17" s="5">
        <f t="shared" si="1"/>
        <v>400</v>
      </c>
      <c r="H17" s="17"/>
      <c r="I17" s="17"/>
      <c r="J17" s="10"/>
      <c r="K17" s="10"/>
      <c r="L17" s="5"/>
      <c r="M17" s="5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>
        <v>400</v>
      </c>
    </row>
    <row r="18" customFormat="1" ht="23" customHeight="1" spans="1:24">
      <c r="A18" s="5">
        <v>13</v>
      </c>
      <c r="B18" s="10" t="s">
        <v>123</v>
      </c>
      <c r="C18" s="27" t="s">
        <v>124</v>
      </c>
      <c r="D18" s="10" t="s">
        <v>125</v>
      </c>
      <c r="E18" s="5" t="s">
        <v>54</v>
      </c>
      <c r="F18" s="10">
        <v>2</v>
      </c>
      <c r="G18" s="10">
        <v>400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>
        <v>400</v>
      </c>
    </row>
    <row r="19" customFormat="1" ht="23" customHeight="1" spans="1:24">
      <c r="A19" s="5">
        <v>14</v>
      </c>
      <c r="B19" s="5" t="s">
        <v>126</v>
      </c>
      <c r="C19" s="27" t="s">
        <v>127</v>
      </c>
      <c r="D19" s="10" t="s">
        <v>128</v>
      </c>
      <c r="E19" s="5" t="s">
        <v>54</v>
      </c>
      <c r="F19" s="5">
        <v>2</v>
      </c>
      <c r="G19" s="5">
        <f t="shared" si="1"/>
        <v>400</v>
      </c>
      <c r="H19" s="5"/>
      <c r="I19" s="10"/>
      <c r="J19" s="10"/>
      <c r="K19" s="10"/>
      <c r="L19" s="5"/>
      <c r="M19" s="5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400</v>
      </c>
    </row>
    <row r="20" customFormat="1" ht="23" customHeight="1" spans="1:24">
      <c r="A20" s="5">
        <v>15</v>
      </c>
      <c r="B20" s="5" t="s">
        <v>129</v>
      </c>
      <c r="C20" s="27" t="s">
        <v>130</v>
      </c>
      <c r="D20" s="10" t="s">
        <v>117</v>
      </c>
      <c r="E20" s="5" t="s">
        <v>54</v>
      </c>
      <c r="F20" s="5">
        <v>4</v>
      </c>
      <c r="G20" s="5">
        <f t="shared" si="1"/>
        <v>800</v>
      </c>
      <c r="H20" s="5"/>
      <c r="I20" s="10"/>
      <c r="J20" s="10"/>
      <c r="K20" s="10"/>
      <c r="L20" s="5"/>
      <c r="M20" s="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800</v>
      </c>
    </row>
    <row r="21" customFormat="1" ht="23" customHeight="1" spans="1:24">
      <c r="A21" s="5">
        <v>16</v>
      </c>
      <c r="B21" s="5" t="s">
        <v>131</v>
      </c>
      <c r="C21" s="27" t="s">
        <v>132</v>
      </c>
      <c r="D21" s="5" t="s">
        <v>117</v>
      </c>
      <c r="E21" s="5" t="s">
        <v>54</v>
      </c>
      <c r="F21" s="5">
        <v>2</v>
      </c>
      <c r="G21" s="5">
        <f t="shared" si="1"/>
        <v>400</v>
      </c>
      <c r="H21" s="5"/>
      <c r="I21" s="10"/>
      <c r="J21" s="10"/>
      <c r="K21" s="10"/>
      <c r="L21" s="5"/>
      <c r="M21" s="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5">
        <v>400</v>
      </c>
    </row>
    <row r="22" customFormat="1" ht="23" customHeight="1" spans="1:24">
      <c r="A22" s="5">
        <v>17</v>
      </c>
      <c r="B22" s="5" t="s">
        <v>133</v>
      </c>
      <c r="C22" s="27" t="s">
        <v>134</v>
      </c>
      <c r="D22" s="5" t="s">
        <v>125</v>
      </c>
      <c r="E22" s="5" t="s">
        <v>54</v>
      </c>
      <c r="F22" s="5"/>
      <c r="G22" s="5"/>
      <c r="H22" s="10"/>
      <c r="I22" s="10"/>
      <c r="J22" s="10"/>
      <c r="K22" s="10"/>
      <c r="L22" s="5"/>
      <c r="M22" s="5"/>
      <c r="N22" s="10"/>
      <c r="O22" s="10"/>
      <c r="P22" s="10"/>
      <c r="Q22" s="10"/>
      <c r="R22" s="10"/>
      <c r="S22" s="10"/>
      <c r="T22" s="10"/>
      <c r="U22" s="10"/>
      <c r="V22" s="10">
        <v>16</v>
      </c>
      <c r="W22" s="10">
        <v>4800</v>
      </c>
      <c r="X22" s="5">
        <v>4800</v>
      </c>
    </row>
    <row r="23" customFormat="1" ht="23" customHeight="1" spans="1:24">
      <c r="A23" s="5">
        <v>18</v>
      </c>
      <c r="B23" s="5" t="s">
        <v>135</v>
      </c>
      <c r="C23" s="27" t="s">
        <v>136</v>
      </c>
      <c r="D23" s="5" t="s">
        <v>102</v>
      </c>
      <c r="E23" s="5" t="s">
        <v>68</v>
      </c>
      <c r="F23" s="5">
        <v>2</v>
      </c>
      <c r="G23" s="5">
        <v>400</v>
      </c>
      <c r="H23" s="10"/>
      <c r="I23" s="10"/>
      <c r="J23" s="10"/>
      <c r="K23" s="10"/>
      <c r="L23" s="5"/>
      <c r="M23" s="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5">
        <v>400</v>
      </c>
    </row>
    <row r="24" customFormat="1" ht="23" customHeight="1" spans="1:24">
      <c r="A24" s="5">
        <v>19</v>
      </c>
      <c r="B24" s="5" t="s">
        <v>137</v>
      </c>
      <c r="C24" s="27" t="s">
        <v>138</v>
      </c>
      <c r="D24" s="5" t="s">
        <v>102</v>
      </c>
      <c r="E24" s="5" t="s">
        <v>68</v>
      </c>
      <c r="F24" s="5">
        <v>2</v>
      </c>
      <c r="G24" s="5">
        <v>400</v>
      </c>
      <c r="H24" s="10"/>
      <c r="I24" s="10"/>
      <c r="J24" s="10"/>
      <c r="K24" s="10"/>
      <c r="L24" s="5"/>
      <c r="M24" s="5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5">
        <v>400</v>
      </c>
    </row>
    <row r="25" customFormat="1" ht="23" customHeight="1" spans="1:24">
      <c r="A25" s="5">
        <v>20</v>
      </c>
      <c r="B25" s="5" t="s">
        <v>139</v>
      </c>
      <c r="C25" s="27" t="s">
        <v>140</v>
      </c>
      <c r="D25" s="5" t="s">
        <v>125</v>
      </c>
      <c r="E25" s="5" t="s">
        <v>68</v>
      </c>
      <c r="F25" s="5">
        <v>2</v>
      </c>
      <c r="G25" s="5">
        <v>400</v>
      </c>
      <c r="H25" s="10"/>
      <c r="I25" s="10"/>
      <c r="J25" s="10"/>
      <c r="K25" s="10"/>
      <c r="L25" s="5"/>
      <c r="M25" s="5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5">
        <v>400</v>
      </c>
    </row>
    <row r="26" customFormat="1" ht="23" customHeight="1" spans="1:24">
      <c r="A26" s="5">
        <v>21</v>
      </c>
      <c r="B26" s="5" t="s">
        <v>141</v>
      </c>
      <c r="C26" s="27" t="s">
        <v>142</v>
      </c>
      <c r="D26" s="5" t="s">
        <v>112</v>
      </c>
      <c r="E26" s="5" t="s">
        <v>68</v>
      </c>
      <c r="F26" s="5">
        <v>5</v>
      </c>
      <c r="G26" s="5">
        <v>1000</v>
      </c>
      <c r="H26" s="10"/>
      <c r="I26" s="10"/>
      <c r="J26" s="10"/>
      <c r="K26" s="10"/>
      <c r="L26" s="5"/>
      <c r="M26" s="5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5">
        <v>1000</v>
      </c>
    </row>
    <row r="27" customFormat="1" ht="23" customHeight="1" spans="1:24">
      <c r="A27" s="5">
        <v>22</v>
      </c>
      <c r="B27" s="5" t="s">
        <v>143</v>
      </c>
      <c r="C27" s="27" t="s">
        <v>144</v>
      </c>
      <c r="D27" s="5" t="s">
        <v>97</v>
      </c>
      <c r="E27" s="5" t="s">
        <v>68</v>
      </c>
      <c r="F27" s="5">
        <v>2</v>
      </c>
      <c r="G27" s="5">
        <v>400</v>
      </c>
      <c r="H27" s="10"/>
      <c r="I27" s="10"/>
      <c r="J27" s="10"/>
      <c r="K27" s="10"/>
      <c r="L27" s="5"/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5">
        <v>400</v>
      </c>
    </row>
    <row r="28" customFormat="1" ht="23" customHeight="1" spans="1:24">
      <c r="A28" s="5">
        <v>23</v>
      </c>
      <c r="B28" s="5" t="s">
        <v>145</v>
      </c>
      <c r="C28" s="27" t="s">
        <v>146</v>
      </c>
      <c r="D28" s="5" t="s">
        <v>102</v>
      </c>
      <c r="E28" s="5" t="s">
        <v>68</v>
      </c>
      <c r="F28" s="5">
        <v>2</v>
      </c>
      <c r="G28" s="5">
        <v>400</v>
      </c>
      <c r="H28" s="10"/>
      <c r="I28" s="10"/>
      <c r="J28" s="10"/>
      <c r="K28" s="10"/>
      <c r="L28" s="5"/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5">
        <v>400</v>
      </c>
    </row>
    <row r="29" customFormat="1" ht="23" customHeight="1" spans="1:24">
      <c r="A29" s="5">
        <v>24</v>
      </c>
      <c r="B29" s="5" t="s">
        <v>147</v>
      </c>
      <c r="C29" s="27" t="s">
        <v>148</v>
      </c>
      <c r="D29" s="5" t="s">
        <v>97</v>
      </c>
      <c r="E29" s="5" t="s">
        <v>68</v>
      </c>
      <c r="F29" s="5">
        <v>2</v>
      </c>
      <c r="G29" s="5">
        <v>400</v>
      </c>
      <c r="H29" s="10"/>
      <c r="I29" s="10"/>
      <c r="J29" s="10"/>
      <c r="K29" s="10"/>
      <c r="L29" s="5"/>
      <c r="M29" s="5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5">
        <v>400</v>
      </c>
    </row>
    <row r="30" customFormat="1" ht="23" customHeight="1" spans="1:24">
      <c r="A30" s="5">
        <v>25</v>
      </c>
      <c r="B30" s="10" t="s">
        <v>149</v>
      </c>
      <c r="C30" s="27" t="s">
        <v>150</v>
      </c>
      <c r="D30" s="10" t="s">
        <v>105</v>
      </c>
      <c r="E30" s="10" t="s">
        <v>151</v>
      </c>
      <c r="F30" s="10">
        <v>2</v>
      </c>
      <c r="G30" s="5">
        <f>F30*200</f>
        <v>400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>
        <v>400</v>
      </c>
    </row>
    <row r="31" customFormat="1" ht="23" customHeight="1" spans="1:24">
      <c r="A31" s="5">
        <v>26</v>
      </c>
      <c r="B31" s="10" t="s">
        <v>152</v>
      </c>
      <c r="C31" s="27" t="s">
        <v>153</v>
      </c>
      <c r="D31" s="10" t="s">
        <v>154</v>
      </c>
      <c r="E31" s="10" t="s">
        <v>151</v>
      </c>
      <c r="F31" s="10"/>
      <c r="G31" s="5"/>
      <c r="H31" s="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>
        <v>15</v>
      </c>
      <c r="W31" s="10">
        <v>4500</v>
      </c>
      <c r="X31" s="10">
        <v>4500</v>
      </c>
    </row>
    <row r="32" customFormat="1" ht="23" customHeight="1" spans="1:24">
      <c r="A32" s="5">
        <v>27</v>
      </c>
      <c r="B32" s="5" t="s">
        <v>155</v>
      </c>
      <c r="C32" s="32" t="s">
        <v>156</v>
      </c>
      <c r="D32" s="10" t="s">
        <v>47</v>
      </c>
      <c r="E32" s="5" t="s">
        <v>151</v>
      </c>
      <c r="F32" s="5"/>
      <c r="G32" s="5"/>
      <c r="H32" s="5"/>
      <c r="I32" s="10"/>
      <c r="J32" s="10"/>
      <c r="K32" s="10"/>
      <c r="L32" s="5"/>
      <c r="M32" s="5"/>
      <c r="N32" s="10"/>
      <c r="O32" s="10"/>
      <c r="P32" s="10"/>
      <c r="Q32" s="10"/>
      <c r="R32" s="10">
        <v>300</v>
      </c>
      <c r="S32" s="10">
        <v>60000</v>
      </c>
      <c r="T32" s="10"/>
      <c r="U32" s="10"/>
      <c r="V32" s="10"/>
      <c r="W32" s="10"/>
      <c r="X32" s="5">
        <v>60000</v>
      </c>
    </row>
    <row r="33" customFormat="1" ht="23" customHeight="1" spans="1:24">
      <c r="A33" s="5">
        <v>28</v>
      </c>
      <c r="B33" s="5" t="s">
        <v>157</v>
      </c>
      <c r="C33" s="27" t="s">
        <v>158</v>
      </c>
      <c r="D33" s="10" t="s">
        <v>117</v>
      </c>
      <c r="E33" s="5" t="s">
        <v>159</v>
      </c>
      <c r="F33" s="5">
        <v>167</v>
      </c>
      <c r="G33" s="5">
        <v>33400</v>
      </c>
      <c r="H33" s="5"/>
      <c r="I33" s="10"/>
      <c r="J33" s="10"/>
      <c r="K33" s="10"/>
      <c r="L33" s="5"/>
      <c r="M33" s="5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5">
        <v>33400</v>
      </c>
    </row>
    <row r="34" customFormat="1" ht="23" customHeight="1" spans="1:24">
      <c r="A34" s="5">
        <v>29</v>
      </c>
      <c r="B34" s="5" t="s">
        <v>160</v>
      </c>
      <c r="C34" s="27" t="s">
        <v>161</v>
      </c>
      <c r="D34" s="10" t="s">
        <v>94</v>
      </c>
      <c r="E34" s="5" t="s">
        <v>159</v>
      </c>
      <c r="F34" s="5">
        <v>6</v>
      </c>
      <c r="G34" s="5">
        <f>F34*200</f>
        <v>1200</v>
      </c>
      <c r="H34" s="10"/>
      <c r="I34" s="10"/>
      <c r="J34" s="10"/>
      <c r="K34" s="10"/>
      <c r="L34" s="5"/>
      <c r="M34" s="5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5">
        <v>1200</v>
      </c>
    </row>
    <row r="35" customFormat="1" ht="23" customHeight="1" spans="1:24">
      <c r="A35" s="5">
        <v>30</v>
      </c>
      <c r="B35" s="10" t="s">
        <v>162</v>
      </c>
      <c r="C35" s="32" t="s">
        <v>163</v>
      </c>
      <c r="D35" s="10" t="s">
        <v>112</v>
      </c>
      <c r="E35" s="33" t="s">
        <v>164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>
        <v>300</v>
      </c>
      <c r="S35" s="13">
        <v>60000</v>
      </c>
      <c r="T35" s="13"/>
      <c r="U35" s="13"/>
      <c r="V35" s="13"/>
      <c r="W35" s="13"/>
      <c r="X35" s="13">
        <v>60000</v>
      </c>
    </row>
    <row r="36" customFormat="1" ht="23" customHeight="1" spans="1:24">
      <c r="A36" s="5"/>
      <c r="B36" s="34" t="s">
        <v>165</v>
      </c>
      <c r="C36" s="34"/>
      <c r="D36" s="34"/>
      <c r="E36" s="34"/>
      <c r="F36" s="10">
        <f>SUM(F6:F35)</f>
        <v>229</v>
      </c>
      <c r="G36" s="10">
        <f>SUM(G6:G35)</f>
        <v>45800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ref="R36:X36" si="2">SUM(R6:R35)</f>
        <v>600</v>
      </c>
      <c r="S36" s="10">
        <f t="shared" si="2"/>
        <v>120000</v>
      </c>
      <c r="T36" s="10"/>
      <c r="U36" s="10"/>
      <c r="V36" s="10">
        <f t="shared" si="2"/>
        <v>31</v>
      </c>
      <c r="W36" s="10">
        <f t="shared" si="2"/>
        <v>9300</v>
      </c>
      <c r="X36" s="10">
        <f t="shared" si="2"/>
        <v>175100</v>
      </c>
    </row>
  </sheetData>
  <mergeCells count="26">
    <mergeCell ref="A1:X1"/>
    <mergeCell ref="A2:X2"/>
    <mergeCell ref="F3:M3"/>
    <mergeCell ref="N3:Q3"/>
    <mergeCell ref="R3:S3"/>
    <mergeCell ref="T3:U3"/>
    <mergeCell ref="V3:W3"/>
    <mergeCell ref="F4:G4"/>
    <mergeCell ref="H4:I4"/>
    <mergeCell ref="J4:K4"/>
    <mergeCell ref="L4:M4"/>
    <mergeCell ref="N4:O4"/>
    <mergeCell ref="P4:Q4"/>
    <mergeCell ref="B36:E36"/>
    <mergeCell ref="A3:A5"/>
    <mergeCell ref="B3:B5"/>
    <mergeCell ref="C3:C5"/>
    <mergeCell ref="D3:D5"/>
    <mergeCell ref="E3:E5"/>
    <mergeCell ref="R4:R5"/>
    <mergeCell ref="S4:S5"/>
    <mergeCell ref="T4:T5"/>
    <mergeCell ref="U4:U5"/>
    <mergeCell ref="V4:V5"/>
    <mergeCell ref="W4:W5"/>
    <mergeCell ref="X3:X5"/>
  </mergeCells>
  <pageMargins left="0.75" right="0.118055555555556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workbookViewId="0">
      <selection activeCell="U6" sqref="U6:U33"/>
    </sheetView>
  </sheetViews>
  <sheetFormatPr defaultColWidth="9" defaultRowHeight="13.5"/>
  <cols>
    <col min="1" max="1" width="3" customWidth="1"/>
    <col min="2" max="2" width="7.13333333333333" customWidth="1"/>
    <col min="3" max="3" width="18.875" customWidth="1"/>
    <col min="4" max="4" width="24" customWidth="1"/>
    <col min="5" max="5" width="8.375" customWidth="1"/>
    <col min="6" max="6" width="5" customWidth="1"/>
    <col min="7" max="7" width="5.88333333333333" customWidth="1"/>
    <col min="8" max="17" width="3.38333333333333" customWidth="1"/>
    <col min="18" max="18" width="5.33333333333333" customWidth="1"/>
    <col min="19" max="19" width="6.66666666666667" customWidth="1"/>
    <col min="20" max="20" width="7.63333333333333" customWidth="1"/>
    <col min="21" max="21" width="27.5" customWidth="1"/>
  </cols>
  <sheetData>
    <row r="1" customFormat="1" ht="30.75" spans="1:20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Format="1" ht="18.75" spans="1:20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Format="1" ht="21" customHeight="1" spans="1:20">
      <c r="A3" s="5" t="s">
        <v>2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/>
      <c r="M3" s="5"/>
      <c r="N3" s="5" t="s">
        <v>5</v>
      </c>
      <c r="O3" s="5"/>
      <c r="P3" s="5"/>
      <c r="Q3" s="5"/>
      <c r="R3" s="5" t="s">
        <v>8</v>
      </c>
      <c r="S3" s="5"/>
      <c r="T3" s="5" t="s">
        <v>91</v>
      </c>
    </row>
    <row r="4" customFormat="1" ht="14.25" spans="1:20">
      <c r="A4" s="5"/>
      <c r="B4" s="5"/>
      <c r="C4" s="5"/>
      <c r="D4" s="5"/>
      <c r="E4" s="5"/>
      <c r="F4" s="5" t="s">
        <v>11</v>
      </c>
      <c r="G4" s="5"/>
      <c r="H4" s="5" t="s">
        <v>12</v>
      </c>
      <c r="I4" s="5"/>
      <c r="J4" s="5" t="s">
        <v>13</v>
      </c>
      <c r="K4" s="5"/>
      <c r="L4" s="5" t="s">
        <v>14</v>
      </c>
      <c r="M4" s="5"/>
      <c r="N4" s="5" t="s">
        <v>11</v>
      </c>
      <c r="O4" s="5"/>
      <c r="P4" s="5" t="s">
        <v>14</v>
      </c>
      <c r="Q4" s="5"/>
      <c r="R4" s="5" t="s">
        <v>17</v>
      </c>
      <c r="S4" s="5" t="s">
        <v>16</v>
      </c>
      <c r="T4" s="5"/>
    </row>
    <row r="5" customFormat="1" ht="28.5" spans="1:20">
      <c r="A5" s="5"/>
      <c r="B5" s="5"/>
      <c r="C5" s="5"/>
      <c r="D5" s="5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18</v>
      </c>
      <c r="K5" s="9" t="s">
        <v>16</v>
      </c>
      <c r="L5" s="9" t="s">
        <v>19</v>
      </c>
      <c r="M5" s="9" t="s">
        <v>16</v>
      </c>
      <c r="N5" s="9" t="s">
        <v>18</v>
      </c>
      <c r="O5" s="9" t="s">
        <v>16</v>
      </c>
      <c r="P5" s="9" t="s">
        <v>19</v>
      </c>
      <c r="Q5" s="9" t="s">
        <v>16</v>
      </c>
      <c r="R5" s="5"/>
      <c r="S5" s="5"/>
      <c r="T5" s="5"/>
    </row>
    <row r="6" customFormat="1" ht="26" customHeight="1" spans="1:20">
      <c r="A6" s="5">
        <v>1</v>
      </c>
      <c r="B6" s="10" t="s">
        <v>167</v>
      </c>
      <c r="C6" s="30" t="s">
        <v>168</v>
      </c>
      <c r="D6" s="10" t="s">
        <v>102</v>
      </c>
      <c r="E6" s="10" t="s">
        <v>169</v>
      </c>
      <c r="F6" s="10">
        <v>2</v>
      </c>
      <c r="G6" s="10">
        <v>400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400</v>
      </c>
    </row>
    <row r="7" customFormat="1" ht="26" customHeight="1" spans="1:20">
      <c r="A7" s="5">
        <v>2</v>
      </c>
      <c r="B7" s="10" t="s">
        <v>170</v>
      </c>
      <c r="C7" s="30" t="s">
        <v>171</v>
      </c>
      <c r="D7" s="10" t="s">
        <v>122</v>
      </c>
      <c r="E7" s="10" t="s">
        <v>169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8</v>
      </c>
      <c r="S7" s="10">
        <v>2400</v>
      </c>
      <c r="T7" s="10">
        <v>2400</v>
      </c>
    </row>
    <row r="8" customFormat="1" ht="26" customHeight="1" spans="1:20">
      <c r="A8" s="5">
        <v>3</v>
      </c>
      <c r="B8" s="10" t="s">
        <v>172</v>
      </c>
      <c r="C8" s="30" t="s">
        <v>173</v>
      </c>
      <c r="D8" s="10" t="s">
        <v>128</v>
      </c>
      <c r="E8" s="10" t="s">
        <v>169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10</v>
      </c>
      <c r="S8" s="10">
        <v>3000</v>
      </c>
      <c r="T8" s="10">
        <v>3000</v>
      </c>
    </row>
    <row r="9" customFormat="1" ht="26" customHeight="1" spans="1:20">
      <c r="A9" s="5">
        <v>4</v>
      </c>
      <c r="B9" s="10" t="s">
        <v>174</v>
      </c>
      <c r="C9" s="30" t="s">
        <v>175</v>
      </c>
      <c r="D9" s="10" t="s">
        <v>50</v>
      </c>
      <c r="E9" s="10" t="s">
        <v>169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v>5</v>
      </c>
      <c r="S9" s="10">
        <v>1500</v>
      </c>
      <c r="T9" s="10">
        <v>1500</v>
      </c>
    </row>
    <row r="10" customFormat="1" ht="26" customHeight="1" spans="1:20">
      <c r="A10" s="5">
        <v>5</v>
      </c>
      <c r="B10" s="10" t="s">
        <v>176</v>
      </c>
      <c r="C10" s="30" t="s">
        <v>177</v>
      </c>
      <c r="D10" s="10" t="s">
        <v>122</v>
      </c>
      <c r="E10" s="10" t="s">
        <v>169</v>
      </c>
      <c r="F10" s="10">
        <v>2</v>
      </c>
      <c r="G10" s="10">
        <v>400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400</v>
      </c>
    </row>
    <row r="11" customFormat="1" ht="26" customHeight="1" spans="1:20">
      <c r="A11" s="5">
        <v>6</v>
      </c>
      <c r="B11" s="10" t="s">
        <v>178</v>
      </c>
      <c r="C11" s="30" t="s">
        <v>179</v>
      </c>
      <c r="D11" s="10" t="s">
        <v>117</v>
      </c>
      <c r="E11" s="10" t="s">
        <v>169</v>
      </c>
      <c r="F11" s="10">
        <v>2</v>
      </c>
      <c r="G11" s="10">
        <v>400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400</v>
      </c>
    </row>
    <row r="12" customFormat="1" ht="26" customHeight="1" spans="1:20">
      <c r="A12" s="5">
        <v>7</v>
      </c>
      <c r="B12" s="10" t="s">
        <v>180</v>
      </c>
      <c r="C12" s="30" t="s">
        <v>181</v>
      </c>
      <c r="D12" s="10" t="s">
        <v>112</v>
      </c>
      <c r="E12" s="10" t="s">
        <v>169</v>
      </c>
      <c r="F12" s="10">
        <v>3</v>
      </c>
      <c r="G12" s="10">
        <v>600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600</v>
      </c>
    </row>
    <row r="13" customFormat="1" ht="26" customHeight="1" spans="1:20">
      <c r="A13" s="5">
        <v>8</v>
      </c>
      <c r="B13" s="10" t="s">
        <v>182</v>
      </c>
      <c r="C13" s="30" t="s">
        <v>183</v>
      </c>
      <c r="D13" s="10" t="s">
        <v>117</v>
      </c>
      <c r="E13" s="10" t="s">
        <v>169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10</v>
      </c>
      <c r="S13" s="10">
        <v>3000</v>
      </c>
      <c r="T13" s="10">
        <v>3000</v>
      </c>
    </row>
    <row r="14" customFormat="1" ht="26" customHeight="1" spans="1:20">
      <c r="A14" s="5">
        <v>9</v>
      </c>
      <c r="B14" s="10" t="s">
        <v>184</v>
      </c>
      <c r="C14" s="30" t="s">
        <v>185</v>
      </c>
      <c r="D14" s="10" t="s">
        <v>186</v>
      </c>
      <c r="E14" s="10" t="s">
        <v>187</v>
      </c>
      <c r="F14" s="10">
        <v>2</v>
      </c>
      <c r="G14" s="10">
        <v>400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400</v>
      </c>
    </row>
    <row r="15" customFormat="1" ht="26" customHeight="1" spans="1:20">
      <c r="A15" s="5">
        <v>10</v>
      </c>
      <c r="B15" s="10" t="s">
        <v>188</v>
      </c>
      <c r="C15" s="30" t="s">
        <v>189</v>
      </c>
      <c r="D15" s="10" t="s">
        <v>117</v>
      </c>
      <c r="E15" s="10" t="s">
        <v>187</v>
      </c>
      <c r="F15" s="10">
        <v>2</v>
      </c>
      <c r="G15" s="10">
        <v>400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400</v>
      </c>
    </row>
    <row r="16" customFormat="1" ht="26" customHeight="1" spans="1:20">
      <c r="A16" s="5">
        <v>11</v>
      </c>
      <c r="B16" s="10" t="s">
        <v>190</v>
      </c>
      <c r="C16" s="30" t="s">
        <v>191</v>
      </c>
      <c r="D16" s="10" t="s">
        <v>105</v>
      </c>
      <c r="E16" s="10" t="s">
        <v>187</v>
      </c>
      <c r="F16" s="10">
        <v>4</v>
      </c>
      <c r="G16" s="10">
        <v>800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800</v>
      </c>
    </row>
    <row r="17" customFormat="1" ht="26" customHeight="1" spans="1:20">
      <c r="A17" s="5">
        <v>12</v>
      </c>
      <c r="B17" s="10" t="s">
        <v>192</v>
      </c>
      <c r="C17" s="30" t="s">
        <v>193</v>
      </c>
      <c r="D17" s="10" t="s">
        <v>128</v>
      </c>
      <c r="E17" s="10" t="s">
        <v>187</v>
      </c>
      <c r="F17" s="10">
        <v>2</v>
      </c>
      <c r="G17" s="10">
        <v>400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400</v>
      </c>
    </row>
    <row r="18" customFormat="1" ht="26" customHeight="1" spans="1:20">
      <c r="A18" s="5">
        <v>13</v>
      </c>
      <c r="B18" s="10" t="s">
        <v>194</v>
      </c>
      <c r="C18" s="30" t="s">
        <v>195</v>
      </c>
      <c r="D18" s="10" t="s">
        <v>94</v>
      </c>
      <c r="E18" s="10" t="s">
        <v>187</v>
      </c>
      <c r="F18" s="10">
        <v>2</v>
      </c>
      <c r="G18" s="10">
        <v>400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400</v>
      </c>
    </row>
    <row r="19" customFormat="1" ht="26" customHeight="1" spans="1:20">
      <c r="A19" s="5">
        <v>14</v>
      </c>
      <c r="B19" s="10" t="s">
        <v>196</v>
      </c>
      <c r="C19" s="30" t="s">
        <v>197</v>
      </c>
      <c r="D19" s="10" t="s">
        <v>97</v>
      </c>
      <c r="E19" s="10" t="s">
        <v>187</v>
      </c>
      <c r="F19" s="10">
        <v>2</v>
      </c>
      <c r="G19" s="10">
        <v>400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400</v>
      </c>
    </row>
    <row r="20" customFormat="1" ht="26" customHeight="1" spans="1:20">
      <c r="A20" s="5">
        <v>15</v>
      </c>
      <c r="B20" s="10" t="s">
        <v>198</v>
      </c>
      <c r="C20" s="30" t="s">
        <v>199</v>
      </c>
      <c r="D20" s="10" t="s">
        <v>154</v>
      </c>
      <c r="E20" s="10" t="s">
        <v>200</v>
      </c>
      <c r="F20" s="10">
        <v>3</v>
      </c>
      <c r="G20" s="10">
        <v>600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600</v>
      </c>
    </row>
    <row r="21" customFormat="1" ht="26" customHeight="1" spans="1:20">
      <c r="A21" s="5">
        <v>16</v>
      </c>
      <c r="B21" s="10" t="s">
        <v>201</v>
      </c>
      <c r="C21" s="30" t="s">
        <v>202</v>
      </c>
      <c r="D21" s="10" t="s">
        <v>154</v>
      </c>
      <c r="E21" s="10" t="s">
        <v>200</v>
      </c>
      <c r="F21" s="10">
        <v>3</v>
      </c>
      <c r="G21" s="10">
        <v>600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600</v>
      </c>
    </row>
    <row r="22" customFormat="1" ht="26" customHeight="1" spans="1:20">
      <c r="A22" s="5">
        <v>17</v>
      </c>
      <c r="B22" s="10" t="s">
        <v>203</v>
      </c>
      <c r="C22" s="31" t="s">
        <v>204</v>
      </c>
      <c r="D22" s="10" t="s">
        <v>97</v>
      </c>
      <c r="E22" s="10" t="s">
        <v>205</v>
      </c>
      <c r="F22" s="10">
        <v>2</v>
      </c>
      <c r="G22" s="10">
        <v>400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400</v>
      </c>
    </row>
    <row r="23" customFormat="1" ht="26" customHeight="1" spans="1:20">
      <c r="A23" s="5">
        <v>18</v>
      </c>
      <c r="B23" s="10" t="s">
        <v>206</v>
      </c>
      <c r="C23" s="30" t="s">
        <v>207</v>
      </c>
      <c r="D23" s="10" t="s">
        <v>102</v>
      </c>
      <c r="E23" s="10" t="s">
        <v>205</v>
      </c>
      <c r="F23" s="10">
        <v>2</v>
      </c>
      <c r="G23" s="10">
        <v>400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400</v>
      </c>
    </row>
    <row r="24" customFormat="1" ht="26" customHeight="1" spans="1:20">
      <c r="A24" s="5">
        <v>19</v>
      </c>
      <c r="B24" s="10" t="s">
        <v>208</v>
      </c>
      <c r="C24" s="30" t="s">
        <v>209</v>
      </c>
      <c r="D24" s="10" t="s">
        <v>97</v>
      </c>
      <c r="E24" s="10" t="s">
        <v>205</v>
      </c>
      <c r="F24" s="10">
        <v>2</v>
      </c>
      <c r="G24" s="10">
        <v>400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400</v>
      </c>
    </row>
    <row r="25" customFormat="1" ht="26" customHeight="1" spans="1:20">
      <c r="A25" s="5">
        <v>20</v>
      </c>
      <c r="B25" s="10" t="s">
        <v>210</v>
      </c>
      <c r="C25" s="30" t="s">
        <v>211</v>
      </c>
      <c r="D25" s="10" t="s">
        <v>112</v>
      </c>
      <c r="E25" s="10" t="s">
        <v>205</v>
      </c>
      <c r="F25" s="10">
        <v>2</v>
      </c>
      <c r="G25" s="10">
        <v>400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400</v>
      </c>
    </row>
    <row r="26" customFormat="1" ht="26" customHeight="1" spans="1:20">
      <c r="A26" s="5">
        <v>21</v>
      </c>
      <c r="B26" s="10" t="s">
        <v>212</v>
      </c>
      <c r="C26" s="30" t="s">
        <v>213</v>
      </c>
      <c r="D26" s="10" t="s">
        <v>117</v>
      </c>
      <c r="E26" s="10" t="s">
        <v>214</v>
      </c>
      <c r="F26" s="10">
        <v>2</v>
      </c>
      <c r="G26" s="10">
        <v>400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400</v>
      </c>
    </row>
    <row r="27" customFormat="1" ht="26" customHeight="1" spans="1:20">
      <c r="A27" s="5">
        <v>22</v>
      </c>
      <c r="B27" s="10" t="s">
        <v>215</v>
      </c>
      <c r="C27" s="30" t="s">
        <v>216</v>
      </c>
      <c r="D27" s="10" t="s">
        <v>112</v>
      </c>
      <c r="E27" s="10" t="s">
        <v>214</v>
      </c>
      <c r="F27" s="10">
        <v>2</v>
      </c>
      <c r="G27" s="10">
        <v>400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400</v>
      </c>
    </row>
    <row r="28" customFormat="1" ht="26" customHeight="1" spans="1:20">
      <c r="A28" s="5">
        <v>23</v>
      </c>
      <c r="B28" s="10" t="s">
        <v>217</v>
      </c>
      <c r="C28" s="12" t="s">
        <v>218</v>
      </c>
      <c r="D28" s="10" t="s">
        <v>97</v>
      </c>
      <c r="E28" s="10" t="s">
        <v>214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v>14</v>
      </c>
      <c r="S28" s="10">
        <v>4200</v>
      </c>
      <c r="T28" s="10">
        <v>4200</v>
      </c>
    </row>
    <row r="29" customFormat="1" ht="26" customHeight="1" spans="1:20">
      <c r="A29" s="5">
        <v>24</v>
      </c>
      <c r="B29" s="10" t="s">
        <v>219</v>
      </c>
      <c r="C29" s="30" t="s">
        <v>220</v>
      </c>
      <c r="D29" s="10" t="s">
        <v>43</v>
      </c>
      <c r="E29" s="10" t="s">
        <v>214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v>5</v>
      </c>
      <c r="S29" s="10">
        <v>1500</v>
      </c>
      <c r="T29" s="10">
        <v>1500</v>
      </c>
    </row>
    <row r="30" customFormat="1" ht="26" customHeight="1" spans="1:20">
      <c r="A30" s="5">
        <v>25</v>
      </c>
      <c r="B30" s="10" t="s">
        <v>221</v>
      </c>
      <c r="C30" s="30" t="s">
        <v>222</v>
      </c>
      <c r="D30" s="10" t="s">
        <v>102</v>
      </c>
      <c r="E30" s="10" t="s">
        <v>223</v>
      </c>
      <c r="F30" s="10">
        <v>2</v>
      </c>
      <c r="G30" s="10">
        <v>400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400</v>
      </c>
    </row>
    <row r="31" customFormat="1" ht="26" customHeight="1" spans="1:20">
      <c r="A31" s="5">
        <v>26</v>
      </c>
      <c r="B31" s="10" t="s">
        <v>224</v>
      </c>
      <c r="C31" s="30" t="s">
        <v>225</v>
      </c>
      <c r="D31" s="10" t="s">
        <v>97</v>
      </c>
      <c r="E31" s="10" t="s">
        <v>223</v>
      </c>
      <c r="F31" s="10">
        <v>2</v>
      </c>
      <c r="G31" s="10">
        <v>400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400</v>
      </c>
    </row>
    <row r="32" customFormat="1" ht="26" customHeight="1" spans="1:20">
      <c r="A32" s="6">
        <v>27</v>
      </c>
      <c r="B32" s="10" t="s">
        <v>226</v>
      </c>
      <c r="C32" s="30" t="s">
        <v>227</v>
      </c>
      <c r="D32" s="10" t="s">
        <v>94</v>
      </c>
      <c r="E32" s="10" t="s">
        <v>223</v>
      </c>
      <c r="F32" s="13">
        <v>2</v>
      </c>
      <c r="G32" s="13">
        <v>400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400</v>
      </c>
    </row>
    <row r="33" customFormat="1" ht="26" customHeight="1" spans="1:20">
      <c r="A33" s="6">
        <v>28</v>
      </c>
      <c r="B33" s="10" t="s">
        <v>228</v>
      </c>
      <c r="C33" s="30" t="s">
        <v>229</v>
      </c>
      <c r="D33" s="10" t="s">
        <v>47</v>
      </c>
      <c r="E33" s="10" t="s">
        <v>223</v>
      </c>
      <c r="F33" s="13">
        <v>2</v>
      </c>
      <c r="G33" s="13">
        <v>400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>
        <v>400</v>
      </c>
    </row>
    <row r="34" customFormat="1" ht="26" customHeight="1" spans="1:20">
      <c r="A34" s="5"/>
      <c r="B34" s="10" t="s">
        <v>230</v>
      </c>
      <c r="C34" s="10"/>
      <c r="D34" s="10"/>
      <c r="E34" s="10"/>
      <c r="F34" s="10">
        <f>SUM(F6:F33)</f>
        <v>49</v>
      </c>
      <c r="G34" s="10">
        <f>SUM(G6:G33)</f>
        <v>9800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ref="R34:T34" si="0">SUM(R6:R33)</f>
        <v>52</v>
      </c>
      <c r="S34" s="10">
        <f t="shared" si="0"/>
        <v>15600</v>
      </c>
      <c r="T34" s="10">
        <f t="shared" si="0"/>
        <v>25400</v>
      </c>
    </row>
  </sheetData>
  <mergeCells count="20">
    <mergeCell ref="A1:T1"/>
    <mergeCell ref="A2:T2"/>
    <mergeCell ref="F3:M3"/>
    <mergeCell ref="N3:Q3"/>
    <mergeCell ref="R3:S3"/>
    <mergeCell ref="F4:G4"/>
    <mergeCell ref="H4:I4"/>
    <mergeCell ref="J4:K4"/>
    <mergeCell ref="L4:M4"/>
    <mergeCell ref="N4:O4"/>
    <mergeCell ref="P4:Q4"/>
    <mergeCell ref="B34:E34"/>
    <mergeCell ref="A3:A5"/>
    <mergeCell ref="B3:B5"/>
    <mergeCell ref="C3:C5"/>
    <mergeCell ref="D3:D5"/>
    <mergeCell ref="E3:E5"/>
    <mergeCell ref="R4:R5"/>
    <mergeCell ref="S4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6"/>
  <sheetViews>
    <sheetView workbookViewId="0">
      <selection activeCell="Y6" sqref="Y6:Y56"/>
    </sheetView>
  </sheetViews>
  <sheetFormatPr defaultColWidth="9" defaultRowHeight="13.5"/>
  <cols>
    <col min="1" max="1" width="2.5" customWidth="1"/>
    <col min="2" max="2" width="8.03333333333333" customWidth="1"/>
    <col min="3" max="3" width="17.375" customWidth="1"/>
    <col min="4" max="4" width="24.5" customWidth="1"/>
    <col min="5" max="5" width="4" customWidth="1"/>
    <col min="6" max="6" width="5.5" customWidth="1"/>
    <col min="7" max="7" width="6.25" customWidth="1"/>
    <col min="8" max="9" width="2.75" customWidth="1"/>
    <col min="10" max="10" width="3.88333333333333" customWidth="1"/>
    <col min="11" max="11" width="4.38333333333333" customWidth="1"/>
    <col min="12" max="21" width="2.13333333333333" customWidth="1"/>
    <col min="22" max="22" width="3.38333333333333" customWidth="1"/>
    <col min="23" max="23" width="6.5" customWidth="1"/>
    <col min="25" max="25" width="32.25" customWidth="1"/>
  </cols>
  <sheetData>
    <row r="1" customFormat="1" ht="30.75" spans="1:24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1" ht="18.75" spans="1:24">
      <c r="A2" s="4" t="s">
        <v>231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customFormat="1" ht="25" customHeight="1" spans="1:24">
      <c r="A3" s="5" t="s">
        <v>2</v>
      </c>
      <c r="B3" s="5" t="s">
        <v>31</v>
      </c>
      <c r="C3" s="5" t="s">
        <v>32</v>
      </c>
      <c r="D3" s="6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/>
      <c r="M3" s="5"/>
      <c r="N3" s="5" t="s">
        <v>5</v>
      </c>
      <c r="O3" s="5"/>
      <c r="P3" s="5"/>
      <c r="Q3" s="5"/>
      <c r="R3" s="5"/>
      <c r="S3" s="5"/>
      <c r="T3" s="5" t="s">
        <v>6</v>
      </c>
      <c r="U3" s="5"/>
      <c r="V3" s="5" t="s">
        <v>8</v>
      </c>
      <c r="W3" s="5"/>
      <c r="X3" s="5" t="s">
        <v>91</v>
      </c>
    </row>
    <row r="4" customFormat="1" ht="24" customHeight="1" spans="1:24">
      <c r="A4" s="5"/>
      <c r="B4" s="5"/>
      <c r="C4" s="5"/>
      <c r="D4" s="7"/>
      <c r="E4" s="5"/>
      <c r="F4" s="5" t="s">
        <v>11</v>
      </c>
      <c r="G4" s="5"/>
      <c r="H4" s="5" t="s">
        <v>12</v>
      </c>
      <c r="I4" s="5"/>
      <c r="J4" s="5" t="s">
        <v>13</v>
      </c>
      <c r="K4" s="5"/>
      <c r="L4" s="5" t="s">
        <v>14</v>
      </c>
      <c r="M4" s="5"/>
      <c r="N4" s="5" t="s">
        <v>11</v>
      </c>
      <c r="O4" s="5"/>
      <c r="P4" s="5" t="s">
        <v>13</v>
      </c>
      <c r="Q4" s="5"/>
      <c r="R4" s="5" t="s">
        <v>14</v>
      </c>
      <c r="S4" s="5"/>
      <c r="T4" s="5" t="s">
        <v>15</v>
      </c>
      <c r="U4" s="5" t="s">
        <v>16</v>
      </c>
      <c r="V4" s="5" t="s">
        <v>17</v>
      </c>
      <c r="W4" s="5" t="s">
        <v>16</v>
      </c>
      <c r="X4" s="5"/>
    </row>
    <row r="5" customFormat="1" ht="33" customHeight="1" spans="1:24">
      <c r="A5" s="5"/>
      <c r="B5" s="5"/>
      <c r="C5" s="5"/>
      <c r="D5" s="8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18</v>
      </c>
      <c r="K5" s="9" t="s">
        <v>16</v>
      </c>
      <c r="L5" s="9" t="s">
        <v>19</v>
      </c>
      <c r="M5" s="9" t="s">
        <v>16</v>
      </c>
      <c r="N5" s="9" t="s">
        <v>18</v>
      </c>
      <c r="O5" s="9" t="s">
        <v>16</v>
      </c>
      <c r="P5" s="9" t="s">
        <v>18</v>
      </c>
      <c r="Q5" s="9" t="s">
        <v>16</v>
      </c>
      <c r="R5" s="9" t="s">
        <v>19</v>
      </c>
      <c r="S5" s="9" t="s">
        <v>16</v>
      </c>
      <c r="T5" s="5"/>
      <c r="U5" s="5"/>
      <c r="V5" s="5"/>
      <c r="W5" s="5"/>
      <c r="X5" s="5"/>
    </row>
    <row r="6" customFormat="1" ht="23" customHeight="1" spans="1:24">
      <c r="A6" s="5">
        <v>1</v>
      </c>
      <c r="B6" s="10" t="s">
        <v>232</v>
      </c>
      <c r="C6" s="28" t="s">
        <v>233</v>
      </c>
      <c r="D6" s="10" t="s">
        <v>97</v>
      </c>
      <c r="E6" s="10" t="s">
        <v>40</v>
      </c>
      <c r="F6" s="10">
        <v>2</v>
      </c>
      <c r="G6" s="10">
        <v>400</v>
      </c>
      <c r="H6" s="17"/>
      <c r="I6" s="17"/>
      <c r="J6" s="10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0"/>
      <c r="W6" s="10"/>
      <c r="X6" s="10">
        <v>400</v>
      </c>
    </row>
    <row r="7" customFormat="1" ht="23" customHeight="1" spans="1:24">
      <c r="A7" s="5">
        <v>2</v>
      </c>
      <c r="B7" s="10" t="s">
        <v>234</v>
      </c>
      <c r="C7" s="28" t="s">
        <v>235</v>
      </c>
      <c r="D7" s="10" t="s">
        <v>97</v>
      </c>
      <c r="E7" s="10" t="s">
        <v>40</v>
      </c>
      <c r="F7" s="10">
        <v>2</v>
      </c>
      <c r="G7" s="10">
        <v>400</v>
      </c>
      <c r="H7" s="17"/>
      <c r="I7" s="17"/>
      <c r="J7" s="1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0"/>
      <c r="W7" s="10"/>
      <c r="X7" s="10">
        <v>400</v>
      </c>
    </row>
    <row r="8" customFormat="1" ht="23" customHeight="1" spans="1:24">
      <c r="A8" s="5">
        <v>3</v>
      </c>
      <c r="B8" s="10" t="s">
        <v>236</v>
      </c>
      <c r="C8" s="28" t="s">
        <v>237</v>
      </c>
      <c r="D8" s="10" t="s">
        <v>128</v>
      </c>
      <c r="E8" s="10" t="s">
        <v>40</v>
      </c>
      <c r="F8" s="10">
        <v>2</v>
      </c>
      <c r="G8" s="10">
        <v>400</v>
      </c>
      <c r="H8" s="17"/>
      <c r="I8" s="17"/>
      <c r="J8" s="10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0"/>
      <c r="W8" s="10"/>
      <c r="X8" s="10">
        <v>400</v>
      </c>
    </row>
    <row r="9" customFormat="1" ht="23" customHeight="1" spans="1:24">
      <c r="A9" s="5">
        <v>4</v>
      </c>
      <c r="B9" s="10" t="s">
        <v>238</v>
      </c>
      <c r="C9" s="28" t="s">
        <v>239</v>
      </c>
      <c r="D9" s="10" t="s">
        <v>94</v>
      </c>
      <c r="E9" s="10" t="s">
        <v>40</v>
      </c>
      <c r="F9" s="10">
        <v>2</v>
      </c>
      <c r="G9" s="10">
        <v>400</v>
      </c>
      <c r="H9" s="17"/>
      <c r="I9" s="17"/>
      <c r="J9" s="1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0"/>
      <c r="W9" s="10"/>
      <c r="X9" s="10">
        <v>400</v>
      </c>
    </row>
    <row r="10" customFormat="1" ht="23" customHeight="1" spans="1:24">
      <c r="A10" s="5">
        <v>5</v>
      </c>
      <c r="B10" s="10" t="s">
        <v>240</v>
      </c>
      <c r="C10" s="28" t="s">
        <v>241</v>
      </c>
      <c r="D10" s="10" t="s">
        <v>102</v>
      </c>
      <c r="E10" s="10" t="s">
        <v>44</v>
      </c>
      <c r="F10" s="10">
        <v>2</v>
      </c>
      <c r="G10" s="10">
        <v>400</v>
      </c>
      <c r="H10" s="17"/>
      <c r="I10" s="17"/>
      <c r="J10" s="10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0"/>
      <c r="W10" s="10"/>
      <c r="X10" s="10">
        <v>400</v>
      </c>
    </row>
    <row r="11" customFormat="1" ht="23" customHeight="1" spans="1:24">
      <c r="A11" s="5">
        <v>6</v>
      </c>
      <c r="B11" s="10" t="s">
        <v>242</v>
      </c>
      <c r="C11" s="28" t="s">
        <v>243</v>
      </c>
      <c r="D11" s="10" t="s">
        <v>94</v>
      </c>
      <c r="E11" s="10" t="s">
        <v>44</v>
      </c>
      <c r="F11" s="10"/>
      <c r="G11" s="10"/>
      <c r="H11" s="17"/>
      <c r="I11" s="17"/>
      <c r="J11" s="1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0">
        <v>5</v>
      </c>
      <c r="W11" s="10">
        <v>1500</v>
      </c>
      <c r="X11" s="10">
        <v>1500</v>
      </c>
    </row>
    <row r="12" customFormat="1" ht="23" customHeight="1" spans="1:24">
      <c r="A12" s="5">
        <v>7</v>
      </c>
      <c r="B12" s="10" t="s">
        <v>244</v>
      </c>
      <c r="C12" s="28" t="s">
        <v>183</v>
      </c>
      <c r="D12" s="10" t="s">
        <v>97</v>
      </c>
      <c r="E12" s="10" t="s">
        <v>44</v>
      </c>
      <c r="F12" s="10">
        <v>2</v>
      </c>
      <c r="G12" s="10">
        <v>400</v>
      </c>
      <c r="H12" s="17"/>
      <c r="I12" s="17"/>
      <c r="J12" s="10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0"/>
      <c r="W12" s="10"/>
      <c r="X12" s="10">
        <v>400</v>
      </c>
    </row>
    <row r="13" customFormat="1" ht="23" customHeight="1" spans="1:24">
      <c r="A13" s="5">
        <v>8</v>
      </c>
      <c r="B13" s="10" t="s">
        <v>245</v>
      </c>
      <c r="C13" s="28" t="s">
        <v>246</v>
      </c>
      <c r="D13" s="10" t="s">
        <v>154</v>
      </c>
      <c r="E13" s="10" t="s">
        <v>44</v>
      </c>
      <c r="F13" s="10">
        <v>2</v>
      </c>
      <c r="G13" s="10">
        <v>400</v>
      </c>
      <c r="H13" s="17"/>
      <c r="I13" s="17"/>
      <c r="J13" s="10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0"/>
      <c r="W13" s="10"/>
      <c r="X13" s="10">
        <v>400</v>
      </c>
    </row>
    <row r="14" customFormat="1" ht="23" customHeight="1" spans="1:24">
      <c r="A14" s="5">
        <v>9</v>
      </c>
      <c r="B14" s="10" t="s">
        <v>247</v>
      </c>
      <c r="C14" s="28" t="s">
        <v>248</v>
      </c>
      <c r="D14" s="10" t="s">
        <v>125</v>
      </c>
      <c r="E14" s="10" t="s">
        <v>44</v>
      </c>
      <c r="F14" s="10">
        <v>2</v>
      </c>
      <c r="G14" s="10">
        <v>400</v>
      </c>
      <c r="H14" s="17"/>
      <c r="I14" s="17"/>
      <c r="J14" s="1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0"/>
      <c r="W14" s="10"/>
      <c r="X14" s="10">
        <v>400</v>
      </c>
    </row>
    <row r="15" customFormat="1" ht="23" customHeight="1" spans="1:24">
      <c r="A15" s="5">
        <v>10</v>
      </c>
      <c r="B15" s="10" t="s">
        <v>249</v>
      </c>
      <c r="C15" s="28" t="s">
        <v>250</v>
      </c>
      <c r="D15" s="10" t="s">
        <v>105</v>
      </c>
      <c r="E15" s="10" t="s">
        <v>44</v>
      </c>
      <c r="F15" s="10">
        <v>2</v>
      </c>
      <c r="G15" s="10">
        <v>400</v>
      </c>
      <c r="H15" s="17"/>
      <c r="I15" s="17"/>
      <c r="J15" s="10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0"/>
      <c r="W15" s="10"/>
      <c r="X15" s="10">
        <v>400</v>
      </c>
    </row>
    <row r="16" customFormat="1" ht="23" customHeight="1" spans="1:24">
      <c r="A16" s="5">
        <v>11</v>
      </c>
      <c r="B16" s="10" t="s">
        <v>251</v>
      </c>
      <c r="C16" s="28" t="s">
        <v>252</v>
      </c>
      <c r="D16" s="10" t="s">
        <v>112</v>
      </c>
      <c r="E16" s="10" t="s">
        <v>44</v>
      </c>
      <c r="F16" s="10"/>
      <c r="G16" s="10"/>
      <c r="H16" s="17"/>
      <c r="I16" s="17"/>
      <c r="J16" s="10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0">
        <v>16</v>
      </c>
      <c r="W16" s="10">
        <v>4800</v>
      </c>
      <c r="X16" s="10">
        <v>4800</v>
      </c>
    </row>
    <row r="17" customFormat="1" ht="23" customHeight="1" spans="1:24">
      <c r="A17" s="5">
        <v>12</v>
      </c>
      <c r="B17" s="10" t="s">
        <v>253</v>
      </c>
      <c r="C17" s="28" t="s">
        <v>254</v>
      </c>
      <c r="D17" s="10" t="s">
        <v>105</v>
      </c>
      <c r="E17" s="10" t="s">
        <v>51</v>
      </c>
      <c r="F17" s="10">
        <v>2</v>
      </c>
      <c r="G17" s="10">
        <v>400</v>
      </c>
      <c r="H17" s="17"/>
      <c r="I17" s="17"/>
      <c r="J17" s="10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0">
        <v>6</v>
      </c>
      <c r="W17" s="10">
        <v>1800</v>
      </c>
      <c r="X17" s="10">
        <v>2200</v>
      </c>
    </row>
    <row r="18" customFormat="1" ht="23" customHeight="1" spans="1:24">
      <c r="A18" s="5">
        <v>13</v>
      </c>
      <c r="B18" s="10" t="s">
        <v>255</v>
      </c>
      <c r="C18" s="28" t="s">
        <v>256</v>
      </c>
      <c r="D18" s="10" t="s">
        <v>94</v>
      </c>
      <c r="E18" s="10" t="s">
        <v>51</v>
      </c>
      <c r="F18" s="10">
        <v>2</v>
      </c>
      <c r="G18" s="10">
        <v>400</v>
      </c>
      <c r="H18" s="17"/>
      <c r="I18" s="17"/>
      <c r="J18" s="10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0"/>
      <c r="W18" s="10"/>
      <c r="X18" s="10">
        <v>400</v>
      </c>
    </row>
    <row r="19" customFormat="1" ht="23" customHeight="1" spans="1:24">
      <c r="A19" s="5">
        <v>14</v>
      </c>
      <c r="B19" s="10" t="s">
        <v>257</v>
      </c>
      <c r="C19" s="28" t="s">
        <v>258</v>
      </c>
      <c r="D19" s="10" t="s">
        <v>122</v>
      </c>
      <c r="E19" s="10" t="s">
        <v>51</v>
      </c>
      <c r="F19" s="10">
        <v>3</v>
      </c>
      <c r="G19" s="10">
        <v>600</v>
      </c>
      <c r="H19" s="17"/>
      <c r="I19" s="17"/>
      <c r="J19" s="1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0">
        <v>9</v>
      </c>
      <c r="W19" s="10">
        <v>2700</v>
      </c>
      <c r="X19" s="10">
        <v>3300</v>
      </c>
    </row>
    <row r="20" customFormat="1" ht="23" customHeight="1" spans="1:24">
      <c r="A20" s="5">
        <v>15</v>
      </c>
      <c r="B20" s="10" t="s">
        <v>259</v>
      </c>
      <c r="C20" s="28" t="s">
        <v>260</v>
      </c>
      <c r="D20" s="10" t="s">
        <v>128</v>
      </c>
      <c r="E20" s="10" t="s">
        <v>51</v>
      </c>
      <c r="F20" s="10">
        <v>2</v>
      </c>
      <c r="G20" s="10">
        <v>400</v>
      </c>
      <c r="H20" s="17"/>
      <c r="I20" s="17"/>
      <c r="J20" s="10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0"/>
      <c r="W20" s="10"/>
      <c r="X20" s="10">
        <v>400</v>
      </c>
    </row>
    <row r="21" customFormat="1" ht="23" customHeight="1" spans="1:24">
      <c r="A21" s="5">
        <v>16</v>
      </c>
      <c r="B21" s="10" t="s">
        <v>261</v>
      </c>
      <c r="C21" s="28" t="s">
        <v>262</v>
      </c>
      <c r="D21" s="10" t="s">
        <v>97</v>
      </c>
      <c r="E21" s="10" t="s">
        <v>51</v>
      </c>
      <c r="F21" s="10">
        <v>2</v>
      </c>
      <c r="G21" s="10">
        <v>400</v>
      </c>
      <c r="H21" s="17"/>
      <c r="I21" s="17"/>
      <c r="J21" s="10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0"/>
      <c r="W21" s="10"/>
      <c r="X21" s="10">
        <v>400</v>
      </c>
    </row>
    <row r="22" customFormat="1" ht="23" customHeight="1" spans="1:24">
      <c r="A22" s="5">
        <v>17</v>
      </c>
      <c r="B22" s="10" t="s">
        <v>263</v>
      </c>
      <c r="C22" s="28" t="s">
        <v>264</v>
      </c>
      <c r="D22" s="10" t="s">
        <v>112</v>
      </c>
      <c r="E22" s="10" t="s">
        <v>51</v>
      </c>
      <c r="F22" s="10">
        <v>2</v>
      </c>
      <c r="G22" s="10">
        <v>400</v>
      </c>
      <c r="H22" s="17"/>
      <c r="I22" s="17"/>
      <c r="J22" s="1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0"/>
      <c r="W22" s="10"/>
      <c r="X22" s="10">
        <v>400</v>
      </c>
    </row>
    <row r="23" customFormat="1" ht="23" customHeight="1" spans="1:24">
      <c r="A23" s="5">
        <v>18</v>
      </c>
      <c r="B23" s="10" t="s">
        <v>265</v>
      </c>
      <c r="C23" s="28" t="s">
        <v>266</v>
      </c>
      <c r="D23" s="10" t="s">
        <v>154</v>
      </c>
      <c r="E23" s="10" t="s">
        <v>51</v>
      </c>
      <c r="F23" s="10">
        <v>3</v>
      </c>
      <c r="G23" s="10">
        <v>600</v>
      </c>
      <c r="H23" s="17"/>
      <c r="I23" s="17"/>
      <c r="J23" s="10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0"/>
      <c r="W23" s="10"/>
      <c r="X23" s="10">
        <v>600</v>
      </c>
    </row>
    <row r="24" customFormat="1" ht="23" customHeight="1" spans="1:24">
      <c r="A24" s="5">
        <v>19</v>
      </c>
      <c r="B24" s="10" t="s">
        <v>267</v>
      </c>
      <c r="C24" s="28" t="s">
        <v>268</v>
      </c>
      <c r="D24" s="10" t="s">
        <v>125</v>
      </c>
      <c r="E24" s="10" t="s">
        <v>51</v>
      </c>
      <c r="F24" s="10">
        <v>2</v>
      </c>
      <c r="G24" s="10">
        <v>400</v>
      </c>
      <c r="H24" s="17"/>
      <c r="I24" s="17"/>
      <c r="J24" s="10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0"/>
      <c r="W24" s="10"/>
      <c r="X24" s="10">
        <v>400</v>
      </c>
    </row>
    <row r="25" customFormat="1" ht="23" customHeight="1" spans="1:24">
      <c r="A25" s="5">
        <v>20</v>
      </c>
      <c r="B25" s="10" t="s">
        <v>269</v>
      </c>
      <c r="C25" s="28" t="s">
        <v>270</v>
      </c>
      <c r="D25" s="10" t="s">
        <v>105</v>
      </c>
      <c r="E25" s="10" t="s">
        <v>51</v>
      </c>
      <c r="F25" s="10">
        <v>2</v>
      </c>
      <c r="G25" s="10">
        <v>400</v>
      </c>
      <c r="H25" s="17"/>
      <c r="I25" s="17"/>
      <c r="J25" s="10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0"/>
      <c r="W25" s="10"/>
      <c r="X25" s="10">
        <v>400</v>
      </c>
    </row>
    <row r="26" customFormat="1" ht="23" customHeight="1" spans="1:24">
      <c r="A26" s="5">
        <v>21</v>
      </c>
      <c r="B26" s="10" t="s">
        <v>271</v>
      </c>
      <c r="C26" s="28" t="s">
        <v>272</v>
      </c>
      <c r="D26" s="10" t="s">
        <v>122</v>
      </c>
      <c r="E26" s="10" t="s">
        <v>54</v>
      </c>
      <c r="F26" s="10">
        <v>3</v>
      </c>
      <c r="G26" s="10">
        <v>600</v>
      </c>
      <c r="H26" s="17"/>
      <c r="I26" s="17"/>
      <c r="J26" s="10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0"/>
      <c r="W26" s="10"/>
      <c r="X26" s="10">
        <v>600</v>
      </c>
    </row>
    <row r="27" customFormat="1" ht="23" customHeight="1" spans="1:24">
      <c r="A27" s="5">
        <v>22</v>
      </c>
      <c r="B27" s="10" t="s">
        <v>273</v>
      </c>
      <c r="C27" s="28" t="s">
        <v>274</v>
      </c>
      <c r="D27" s="10" t="s">
        <v>154</v>
      </c>
      <c r="E27" s="10" t="s">
        <v>54</v>
      </c>
      <c r="F27" s="10">
        <v>2</v>
      </c>
      <c r="G27" s="10">
        <v>400</v>
      </c>
      <c r="H27" s="17"/>
      <c r="I27" s="17"/>
      <c r="J27" s="1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0"/>
      <c r="W27" s="10"/>
      <c r="X27" s="10">
        <v>400</v>
      </c>
    </row>
    <row r="28" customFormat="1" ht="23" customHeight="1" spans="1:24">
      <c r="A28" s="5">
        <v>23</v>
      </c>
      <c r="B28" s="10" t="s">
        <v>275</v>
      </c>
      <c r="C28" s="28" t="s">
        <v>276</v>
      </c>
      <c r="D28" s="10" t="s">
        <v>122</v>
      </c>
      <c r="E28" s="10" t="s">
        <v>54</v>
      </c>
      <c r="F28" s="10">
        <v>2</v>
      </c>
      <c r="G28" s="10">
        <v>400</v>
      </c>
      <c r="H28" s="17"/>
      <c r="I28" s="17"/>
      <c r="J28" s="10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0"/>
      <c r="W28" s="10"/>
      <c r="X28" s="10">
        <v>400</v>
      </c>
    </row>
    <row r="29" customFormat="1" ht="23" customHeight="1" spans="1:24">
      <c r="A29" s="5">
        <v>24</v>
      </c>
      <c r="B29" s="10" t="s">
        <v>277</v>
      </c>
      <c r="C29" s="29" t="s">
        <v>278</v>
      </c>
      <c r="D29" s="10" t="s">
        <v>47</v>
      </c>
      <c r="E29" s="10" t="s">
        <v>72</v>
      </c>
      <c r="F29" s="10">
        <v>2</v>
      </c>
      <c r="G29" s="10">
        <v>400</v>
      </c>
      <c r="H29" s="17"/>
      <c r="I29" s="17"/>
      <c r="J29" s="1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0"/>
      <c r="W29" s="10"/>
      <c r="X29" s="10">
        <v>400</v>
      </c>
    </row>
    <row r="30" customFormat="1" ht="23" customHeight="1" spans="1:24">
      <c r="A30" s="5">
        <v>25</v>
      </c>
      <c r="B30" s="10" t="s">
        <v>279</v>
      </c>
      <c r="C30" s="28" t="s">
        <v>280</v>
      </c>
      <c r="D30" s="10" t="s">
        <v>102</v>
      </c>
      <c r="E30" s="10" t="s">
        <v>72</v>
      </c>
      <c r="F30" s="10">
        <v>2</v>
      </c>
      <c r="G30" s="10">
        <v>400</v>
      </c>
      <c r="H30" s="17"/>
      <c r="I30" s="17"/>
      <c r="J30" s="10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0"/>
      <c r="W30" s="10"/>
      <c r="X30" s="10">
        <v>400</v>
      </c>
    </row>
    <row r="31" customFormat="1" ht="23" customHeight="1" spans="1:24">
      <c r="A31" s="5">
        <v>26</v>
      </c>
      <c r="B31" s="10" t="s">
        <v>281</v>
      </c>
      <c r="C31" s="28" t="s">
        <v>282</v>
      </c>
      <c r="D31" s="10" t="s">
        <v>283</v>
      </c>
      <c r="E31" s="10" t="s">
        <v>72</v>
      </c>
      <c r="F31" s="10">
        <v>2</v>
      </c>
      <c r="G31" s="10">
        <v>400</v>
      </c>
      <c r="H31" s="17"/>
      <c r="I31" s="17"/>
      <c r="J31" s="10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0">
        <v>14</v>
      </c>
      <c r="W31" s="10">
        <v>4200</v>
      </c>
      <c r="X31" s="10">
        <v>4600</v>
      </c>
    </row>
    <row r="32" customFormat="1" ht="23" customHeight="1" spans="1:24">
      <c r="A32" s="5">
        <v>27</v>
      </c>
      <c r="B32" s="10" t="s">
        <v>284</v>
      </c>
      <c r="C32" s="28" t="s">
        <v>285</v>
      </c>
      <c r="D32" s="10" t="s">
        <v>117</v>
      </c>
      <c r="E32" s="10" t="s">
        <v>72</v>
      </c>
      <c r="F32" s="10">
        <v>2</v>
      </c>
      <c r="G32" s="10">
        <v>400</v>
      </c>
      <c r="H32" s="17"/>
      <c r="I32" s="17"/>
      <c r="J32" s="1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0"/>
      <c r="W32" s="10"/>
      <c r="X32" s="10">
        <v>400</v>
      </c>
    </row>
    <row r="33" customFormat="1" ht="23" customHeight="1" spans="1:24">
      <c r="A33" s="5">
        <v>28</v>
      </c>
      <c r="B33" s="10" t="s">
        <v>286</v>
      </c>
      <c r="C33" s="28" t="s">
        <v>287</v>
      </c>
      <c r="D33" s="10" t="s">
        <v>125</v>
      </c>
      <c r="E33" s="10" t="s">
        <v>72</v>
      </c>
      <c r="F33" s="10">
        <v>4</v>
      </c>
      <c r="G33" s="10">
        <v>800</v>
      </c>
      <c r="H33" s="17"/>
      <c r="I33" s="17"/>
      <c r="J33" s="10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0"/>
      <c r="W33" s="10"/>
      <c r="X33" s="10">
        <v>800</v>
      </c>
    </row>
    <row r="34" customFormat="1" ht="23" customHeight="1" spans="1:24">
      <c r="A34" s="5">
        <v>29</v>
      </c>
      <c r="B34" s="10" t="s">
        <v>288</v>
      </c>
      <c r="C34" s="28" t="s">
        <v>289</v>
      </c>
      <c r="D34" s="10" t="s">
        <v>128</v>
      </c>
      <c r="E34" s="10" t="s">
        <v>72</v>
      </c>
      <c r="F34" s="10">
        <v>2</v>
      </c>
      <c r="G34" s="10">
        <v>400</v>
      </c>
      <c r="H34" s="17"/>
      <c r="I34" s="17"/>
      <c r="J34" s="10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0"/>
      <c r="W34" s="10"/>
      <c r="X34" s="10">
        <v>400</v>
      </c>
    </row>
    <row r="35" customFormat="1" ht="23" customHeight="1" spans="1:24">
      <c r="A35" s="5">
        <v>30</v>
      </c>
      <c r="B35" s="10" t="s">
        <v>290</v>
      </c>
      <c r="C35" s="28" t="s">
        <v>291</v>
      </c>
      <c r="D35" s="10" t="s">
        <v>43</v>
      </c>
      <c r="E35" s="10" t="s">
        <v>72</v>
      </c>
      <c r="F35" s="10">
        <v>3</v>
      </c>
      <c r="G35" s="10">
        <v>600</v>
      </c>
      <c r="H35" s="17"/>
      <c r="I35" s="17"/>
      <c r="J35" s="10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0"/>
      <c r="W35" s="10"/>
      <c r="X35" s="10">
        <v>600</v>
      </c>
    </row>
    <row r="36" customFormat="1" ht="23" customHeight="1" spans="1:24">
      <c r="A36" s="5">
        <v>31</v>
      </c>
      <c r="B36" s="10" t="s">
        <v>292</v>
      </c>
      <c r="C36" s="28" t="s">
        <v>293</v>
      </c>
      <c r="D36" s="10" t="s">
        <v>117</v>
      </c>
      <c r="E36" s="10" t="s">
        <v>72</v>
      </c>
      <c r="F36" s="10">
        <v>2</v>
      </c>
      <c r="G36" s="10">
        <v>400</v>
      </c>
      <c r="H36" s="17"/>
      <c r="I36" s="17"/>
      <c r="J36" s="10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0"/>
      <c r="W36" s="10"/>
      <c r="X36" s="10">
        <v>400</v>
      </c>
    </row>
    <row r="37" customFormat="1" ht="23" customHeight="1" spans="1:24">
      <c r="A37" s="5">
        <v>32</v>
      </c>
      <c r="B37" s="10" t="s">
        <v>294</v>
      </c>
      <c r="C37" s="28" t="s">
        <v>295</v>
      </c>
      <c r="D37" s="10" t="s">
        <v>102</v>
      </c>
      <c r="E37" s="10" t="s">
        <v>72</v>
      </c>
      <c r="F37" s="10">
        <v>2</v>
      </c>
      <c r="G37" s="10">
        <v>400</v>
      </c>
      <c r="H37" s="17"/>
      <c r="I37" s="17"/>
      <c r="J37" s="1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0"/>
      <c r="W37" s="10"/>
      <c r="X37" s="10">
        <v>400</v>
      </c>
    </row>
    <row r="38" customFormat="1" ht="23" customHeight="1" spans="1:24">
      <c r="A38" s="5">
        <v>33</v>
      </c>
      <c r="B38" s="10" t="s">
        <v>296</v>
      </c>
      <c r="C38" s="28" t="s">
        <v>297</v>
      </c>
      <c r="D38" s="10" t="s">
        <v>47</v>
      </c>
      <c r="E38" s="10" t="s">
        <v>72</v>
      </c>
      <c r="F38" s="10">
        <v>2</v>
      </c>
      <c r="G38" s="10">
        <v>400</v>
      </c>
      <c r="H38" s="17"/>
      <c r="I38" s="17"/>
      <c r="J38" s="10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0"/>
      <c r="W38" s="10"/>
      <c r="X38" s="10">
        <v>400</v>
      </c>
    </row>
    <row r="39" customFormat="1" ht="23" customHeight="1" spans="1:24">
      <c r="A39" s="5">
        <v>34</v>
      </c>
      <c r="B39" s="10" t="s">
        <v>298</v>
      </c>
      <c r="C39" s="28" t="s">
        <v>299</v>
      </c>
      <c r="D39" s="10" t="s">
        <v>122</v>
      </c>
      <c r="E39" s="10" t="s">
        <v>72</v>
      </c>
      <c r="F39" s="10">
        <v>2</v>
      </c>
      <c r="G39" s="10">
        <v>400</v>
      </c>
      <c r="H39" s="17"/>
      <c r="I39" s="17"/>
      <c r="J39" s="1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0"/>
      <c r="W39" s="10"/>
      <c r="X39" s="10">
        <v>400</v>
      </c>
    </row>
    <row r="40" customFormat="1" ht="23" customHeight="1" spans="1:24">
      <c r="A40" s="5">
        <v>35</v>
      </c>
      <c r="B40" s="10" t="s">
        <v>300</v>
      </c>
      <c r="C40" s="28" t="s">
        <v>301</v>
      </c>
      <c r="D40" s="10" t="s">
        <v>57</v>
      </c>
      <c r="E40" s="10" t="s">
        <v>68</v>
      </c>
      <c r="F40" s="10">
        <v>3</v>
      </c>
      <c r="G40" s="10">
        <v>600</v>
      </c>
      <c r="H40" s="17"/>
      <c r="I40" s="17"/>
      <c r="J40" s="1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0"/>
      <c r="W40" s="10"/>
      <c r="X40" s="10">
        <v>600</v>
      </c>
    </row>
    <row r="41" customFormat="1" ht="23" customHeight="1" spans="1:24">
      <c r="A41" s="5">
        <v>36</v>
      </c>
      <c r="B41" s="10" t="s">
        <v>302</v>
      </c>
      <c r="C41" s="28" t="s">
        <v>303</v>
      </c>
      <c r="D41" s="10" t="s">
        <v>47</v>
      </c>
      <c r="E41" s="10" t="s">
        <v>68</v>
      </c>
      <c r="F41" s="10">
        <v>2</v>
      </c>
      <c r="G41" s="10">
        <v>400</v>
      </c>
      <c r="H41" s="17"/>
      <c r="I41" s="17"/>
      <c r="J41" s="10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0"/>
      <c r="W41" s="10"/>
      <c r="X41" s="10">
        <v>400</v>
      </c>
    </row>
    <row r="42" customFormat="1" ht="23" customHeight="1" spans="1:24">
      <c r="A42" s="5">
        <v>37</v>
      </c>
      <c r="B42" s="10" t="s">
        <v>304</v>
      </c>
      <c r="C42" s="28" t="s">
        <v>305</v>
      </c>
      <c r="D42" s="10" t="s">
        <v>57</v>
      </c>
      <c r="E42" s="10" t="s">
        <v>68</v>
      </c>
      <c r="F42" s="10">
        <v>2</v>
      </c>
      <c r="G42" s="10">
        <v>400</v>
      </c>
      <c r="H42" s="17"/>
      <c r="I42" s="17"/>
      <c r="J42" s="10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0"/>
      <c r="W42" s="10"/>
      <c r="X42" s="10">
        <v>400</v>
      </c>
    </row>
    <row r="43" customFormat="1" ht="23" customHeight="1" spans="1:24">
      <c r="A43" s="5">
        <v>38</v>
      </c>
      <c r="B43" s="10" t="s">
        <v>306</v>
      </c>
      <c r="C43" s="28" t="s">
        <v>307</v>
      </c>
      <c r="D43" s="10" t="s">
        <v>71</v>
      </c>
      <c r="E43" s="10" t="s">
        <v>68</v>
      </c>
      <c r="F43" s="10">
        <v>2</v>
      </c>
      <c r="G43" s="10">
        <v>400</v>
      </c>
      <c r="H43" s="17"/>
      <c r="I43" s="17"/>
      <c r="J43" s="10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0"/>
      <c r="W43" s="10"/>
      <c r="X43" s="10">
        <v>400</v>
      </c>
    </row>
    <row r="44" customFormat="1" ht="23" customHeight="1" spans="1:24">
      <c r="A44" s="5">
        <v>39</v>
      </c>
      <c r="B44" s="10" t="s">
        <v>308</v>
      </c>
      <c r="C44" s="28" t="s">
        <v>309</v>
      </c>
      <c r="D44" s="10" t="s">
        <v>105</v>
      </c>
      <c r="E44" s="10" t="s">
        <v>151</v>
      </c>
      <c r="F44" s="10">
        <v>3</v>
      </c>
      <c r="G44" s="10">
        <v>600</v>
      </c>
      <c r="H44" s="17"/>
      <c r="I44" s="17"/>
      <c r="J44" s="10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0"/>
      <c r="W44" s="10"/>
      <c r="X44" s="10">
        <v>600</v>
      </c>
    </row>
    <row r="45" customFormat="1" ht="23" customHeight="1" spans="1:24">
      <c r="A45" s="5">
        <v>40</v>
      </c>
      <c r="B45" s="10" t="s">
        <v>310</v>
      </c>
      <c r="C45" s="28" t="s">
        <v>311</v>
      </c>
      <c r="D45" s="10" t="s">
        <v>71</v>
      </c>
      <c r="E45" s="10" t="s">
        <v>151</v>
      </c>
      <c r="F45" s="10">
        <v>2</v>
      </c>
      <c r="G45" s="10">
        <v>400</v>
      </c>
      <c r="H45" s="17"/>
      <c r="I45" s="17"/>
      <c r="J45" s="10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0"/>
      <c r="W45" s="10"/>
      <c r="X45" s="10">
        <v>400</v>
      </c>
    </row>
    <row r="46" customFormat="1" ht="23" customHeight="1" spans="1:24">
      <c r="A46" s="5">
        <v>41</v>
      </c>
      <c r="B46" s="10" t="s">
        <v>312</v>
      </c>
      <c r="C46" s="28" t="s">
        <v>313</v>
      </c>
      <c r="D46" s="10" t="s">
        <v>314</v>
      </c>
      <c r="E46" s="10" t="s">
        <v>151</v>
      </c>
      <c r="F46" s="10">
        <v>2</v>
      </c>
      <c r="G46" s="10">
        <v>400</v>
      </c>
      <c r="H46" s="17"/>
      <c r="I46" s="17"/>
      <c r="J46" s="1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0"/>
      <c r="W46" s="10"/>
      <c r="X46" s="10">
        <v>400</v>
      </c>
    </row>
    <row r="47" customFormat="1" ht="23" customHeight="1" spans="1:24">
      <c r="A47" s="5">
        <v>42</v>
      </c>
      <c r="B47" s="10" t="s">
        <v>315</v>
      </c>
      <c r="C47" s="28" t="s">
        <v>316</v>
      </c>
      <c r="D47" s="10" t="s">
        <v>71</v>
      </c>
      <c r="E47" s="10" t="s">
        <v>151</v>
      </c>
      <c r="F47" s="10">
        <v>3</v>
      </c>
      <c r="G47" s="10">
        <v>600</v>
      </c>
      <c r="H47" s="17"/>
      <c r="I47" s="17"/>
      <c r="J47" s="10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0"/>
      <c r="W47" s="10"/>
      <c r="X47" s="10">
        <v>600</v>
      </c>
    </row>
    <row r="48" customFormat="1" ht="23" customHeight="1" spans="1:24">
      <c r="A48" s="5">
        <v>43</v>
      </c>
      <c r="B48" s="10" t="s">
        <v>317</v>
      </c>
      <c r="C48" s="28" t="s">
        <v>318</v>
      </c>
      <c r="D48" s="10" t="s">
        <v>50</v>
      </c>
      <c r="E48" s="10" t="s">
        <v>151</v>
      </c>
      <c r="F48" s="10">
        <v>2</v>
      </c>
      <c r="G48" s="10">
        <v>400</v>
      </c>
      <c r="H48" s="17"/>
      <c r="I48" s="17"/>
      <c r="J48" s="1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0"/>
      <c r="W48" s="10"/>
      <c r="X48" s="10">
        <v>400</v>
      </c>
    </row>
    <row r="49" customFormat="1" ht="23" customHeight="1" spans="1:24">
      <c r="A49" s="5">
        <v>44</v>
      </c>
      <c r="B49" s="10" t="s">
        <v>319</v>
      </c>
      <c r="C49" s="28" t="s">
        <v>320</v>
      </c>
      <c r="D49" s="10" t="s">
        <v>84</v>
      </c>
      <c r="E49" s="10" t="s">
        <v>151</v>
      </c>
      <c r="F49" s="10">
        <v>2</v>
      </c>
      <c r="G49" s="10">
        <v>400</v>
      </c>
      <c r="H49" s="17"/>
      <c r="I49" s="17"/>
      <c r="J49" s="10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0"/>
      <c r="W49" s="10"/>
      <c r="X49" s="10">
        <v>400</v>
      </c>
    </row>
    <row r="50" customFormat="1" ht="23" customHeight="1" spans="1:24">
      <c r="A50" s="5">
        <v>45</v>
      </c>
      <c r="B50" s="10" t="s">
        <v>321</v>
      </c>
      <c r="C50" s="28" t="s">
        <v>254</v>
      </c>
      <c r="D50" s="10" t="s">
        <v>154</v>
      </c>
      <c r="E50" s="10" t="s">
        <v>151</v>
      </c>
      <c r="F50" s="10">
        <v>2</v>
      </c>
      <c r="G50" s="10">
        <v>400</v>
      </c>
      <c r="H50" s="17"/>
      <c r="I50" s="17"/>
      <c r="J50" s="1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0"/>
      <c r="W50" s="10"/>
      <c r="X50" s="10">
        <v>400</v>
      </c>
    </row>
    <row r="51" customFormat="1" ht="23" customHeight="1" spans="1:24">
      <c r="A51" s="5">
        <v>46</v>
      </c>
      <c r="B51" s="10" t="s">
        <v>322</v>
      </c>
      <c r="C51" s="28" t="s">
        <v>179</v>
      </c>
      <c r="D51" s="10" t="s">
        <v>84</v>
      </c>
      <c r="E51" s="10" t="s">
        <v>151</v>
      </c>
      <c r="F51" s="10">
        <v>2</v>
      </c>
      <c r="G51" s="10">
        <v>400</v>
      </c>
      <c r="H51" s="17"/>
      <c r="I51" s="17"/>
      <c r="J51" s="10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0"/>
      <c r="W51" s="10"/>
      <c r="X51" s="10">
        <v>400</v>
      </c>
    </row>
    <row r="52" customFormat="1" ht="23" customHeight="1" spans="1:24">
      <c r="A52" s="5">
        <v>47</v>
      </c>
      <c r="B52" s="10" t="s">
        <v>323</v>
      </c>
      <c r="C52" s="28" t="s">
        <v>324</v>
      </c>
      <c r="D52" s="10" t="s">
        <v>77</v>
      </c>
      <c r="E52" s="10" t="s">
        <v>151</v>
      </c>
      <c r="F52" s="10">
        <v>2</v>
      </c>
      <c r="G52" s="10">
        <v>400</v>
      </c>
      <c r="H52" s="17"/>
      <c r="I52" s="17"/>
      <c r="J52" s="10">
        <v>1</v>
      </c>
      <c r="K52" s="17">
        <v>800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0"/>
      <c r="W52" s="10"/>
      <c r="X52" s="10">
        <v>1200</v>
      </c>
    </row>
    <row r="53" customFormat="1" ht="23" customHeight="1" spans="1:24">
      <c r="A53" s="5">
        <v>48</v>
      </c>
      <c r="B53" s="10" t="s">
        <v>325</v>
      </c>
      <c r="C53" s="28" t="s">
        <v>326</v>
      </c>
      <c r="D53" s="10" t="s">
        <v>327</v>
      </c>
      <c r="E53" s="10" t="s">
        <v>151</v>
      </c>
      <c r="F53" s="10">
        <v>3</v>
      </c>
      <c r="G53" s="10">
        <v>600</v>
      </c>
      <c r="H53" s="17"/>
      <c r="I53" s="17"/>
      <c r="J53" s="10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0"/>
      <c r="W53" s="10"/>
      <c r="X53" s="10">
        <v>600</v>
      </c>
    </row>
    <row r="54" customFormat="1" ht="23" customHeight="1" spans="1:24">
      <c r="A54" s="5">
        <v>49</v>
      </c>
      <c r="B54" s="10" t="s">
        <v>328</v>
      </c>
      <c r="C54" s="28" t="s">
        <v>329</v>
      </c>
      <c r="D54" s="10" t="s">
        <v>57</v>
      </c>
      <c r="E54" s="10" t="s">
        <v>151</v>
      </c>
      <c r="F54" s="10">
        <v>2</v>
      </c>
      <c r="G54" s="10">
        <v>400</v>
      </c>
      <c r="H54" s="17"/>
      <c r="I54" s="17"/>
      <c r="J54" s="10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0"/>
      <c r="W54" s="10"/>
      <c r="X54" s="10">
        <v>400</v>
      </c>
    </row>
    <row r="55" customFormat="1" ht="23" customHeight="1" spans="1:24">
      <c r="A55" s="5">
        <v>50</v>
      </c>
      <c r="B55" s="10" t="s">
        <v>330</v>
      </c>
      <c r="C55" s="28" t="s">
        <v>331</v>
      </c>
      <c r="D55" s="10" t="s">
        <v>39</v>
      </c>
      <c r="E55" s="10" t="s">
        <v>151</v>
      </c>
      <c r="F55" s="10">
        <v>2</v>
      </c>
      <c r="G55" s="10">
        <v>400</v>
      </c>
      <c r="H55" s="17"/>
      <c r="I55" s="17"/>
      <c r="J55" s="10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0"/>
      <c r="W55" s="10"/>
      <c r="X55" s="10">
        <v>400</v>
      </c>
    </row>
    <row r="56" customFormat="1" ht="23" customHeight="1" spans="1:24">
      <c r="A56" s="5"/>
      <c r="B56" s="10" t="s">
        <v>332</v>
      </c>
      <c r="C56" s="10"/>
      <c r="D56" s="10"/>
      <c r="E56" s="10"/>
      <c r="F56" s="10">
        <f t="shared" ref="F56:K56" si="0">SUM(F6:F55)</f>
        <v>106</v>
      </c>
      <c r="G56" s="10">
        <f t="shared" si="0"/>
        <v>21200</v>
      </c>
      <c r="H56" s="17"/>
      <c r="I56" s="17"/>
      <c r="J56" s="10">
        <f t="shared" si="0"/>
        <v>1</v>
      </c>
      <c r="K56" s="17">
        <f t="shared" si="0"/>
        <v>800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0">
        <f t="shared" ref="V56:X56" si="1">SUM(V6:V55)</f>
        <v>50</v>
      </c>
      <c r="W56" s="10">
        <f t="shared" si="1"/>
        <v>15000</v>
      </c>
      <c r="X56" s="10">
        <f t="shared" si="1"/>
        <v>37000</v>
      </c>
    </row>
  </sheetData>
  <mergeCells count="23">
    <mergeCell ref="A1:X1"/>
    <mergeCell ref="A2:X2"/>
    <mergeCell ref="F3:M3"/>
    <mergeCell ref="N3:S3"/>
    <mergeCell ref="T3:U3"/>
    <mergeCell ref="V3:W3"/>
    <mergeCell ref="F4:G4"/>
    <mergeCell ref="H4:I4"/>
    <mergeCell ref="J4:K4"/>
    <mergeCell ref="L4:M4"/>
    <mergeCell ref="N4:O4"/>
    <mergeCell ref="P4:Q4"/>
    <mergeCell ref="R4:S4"/>
    <mergeCell ref="A3:A5"/>
    <mergeCell ref="B3:B5"/>
    <mergeCell ref="C3:C5"/>
    <mergeCell ref="D3:D5"/>
    <mergeCell ref="E3:E5"/>
    <mergeCell ref="T4:T5"/>
    <mergeCell ref="U4:U5"/>
    <mergeCell ref="V4:V5"/>
    <mergeCell ref="W4:W5"/>
    <mergeCell ref="X3:X5"/>
  </mergeCells>
  <pageMargins left="0.75" right="0.432638888888889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workbookViewId="0">
      <selection activeCell="S6" sqref="S6:S50"/>
    </sheetView>
  </sheetViews>
  <sheetFormatPr defaultColWidth="9" defaultRowHeight="13.5"/>
  <cols>
    <col min="1" max="1" width="3.125" customWidth="1"/>
    <col min="2" max="2" width="6.75" customWidth="1"/>
    <col min="3" max="3" width="19.875" customWidth="1"/>
    <col min="4" max="4" width="24.5" customWidth="1"/>
    <col min="5" max="5" width="4.25" customWidth="1"/>
    <col min="6" max="6" width="4" customWidth="1"/>
    <col min="7" max="7" width="6.13333333333333" customWidth="1"/>
    <col min="8" max="8" width="5.38333333333333" customWidth="1"/>
    <col min="9" max="9" width="6.38333333333333" customWidth="1"/>
    <col min="10" max="10" width="2.75" customWidth="1"/>
    <col min="11" max="11" width="5.5" customWidth="1"/>
    <col min="12" max="12" width="3" customWidth="1"/>
    <col min="13" max="13" width="6.25" customWidth="1"/>
    <col min="14" max="14" width="3.88333333333333" customWidth="1"/>
    <col min="15" max="15" width="7.38333333333333" customWidth="1"/>
    <col min="16" max="16" width="2.75" customWidth="1"/>
    <col min="17" max="17" width="5.25" customWidth="1"/>
    <col min="18" max="18" width="7.5" customWidth="1"/>
    <col min="19" max="19" width="29.5" customWidth="1"/>
  </cols>
  <sheetData>
    <row r="1" customFormat="1" ht="38" customHeight="1" spans="1:18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1" ht="18.75" spans="1:18">
      <c r="A2" s="4" t="s">
        <v>333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Format="1" ht="21" customHeight="1" spans="1:18">
      <c r="A3" s="5" t="s">
        <v>2</v>
      </c>
      <c r="B3" s="5" t="s">
        <v>31</v>
      </c>
      <c r="C3" s="5" t="s">
        <v>32</v>
      </c>
      <c r="D3" s="6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 t="s">
        <v>5</v>
      </c>
      <c r="M3" s="5"/>
      <c r="N3" s="5" t="s">
        <v>6</v>
      </c>
      <c r="O3" s="5"/>
      <c r="P3" s="5" t="s">
        <v>8</v>
      </c>
      <c r="Q3" s="5"/>
      <c r="R3" s="5" t="s">
        <v>91</v>
      </c>
    </row>
    <row r="4" customFormat="1" ht="17" customHeight="1" spans="1:18">
      <c r="A4" s="5"/>
      <c r="B4" s="5"/>
      <c r="C4" s="5"/>
      <c r="D4" s="7"/>
      <c r="E4" s="5"/>
      <c r="F4" s="5" t="s">
        <v>11</v>
      </c>
      <c r="G4" s="5"/>
      <c r="H4" s="5" t="s">
        <v>12</v>
      </c>
      <c r="I4" s="5"/>
      <c r="J4" s="5" t="s">
        <v>14</v>
      </c>
      <c r="K4" s="5"/>
      <c r="L4" s="5" t="s">
        <v>11</v>
      </c>
      <c r="M4" s="5"/>
      <c r="N4" s="5" t="s">
        <v>15</v>
      </c>
      <c r="O4" s="5" t="s">
        <v>16</v>
      </c>
      <c r="P4" s="5" t="s">
        <v>17</v>
      </c>
      <c r="Q4" s="5" t="s">
        <v>16</v>
      </c>
      <c r="R4" s="5"/>
    </row>
    <row r="5" customFormat="1" ht="32" customHeight="1" spans="1:18">
      <c r="A5" s="5"/>
      <c r="B5" s="5"/>
      <c r="C5" s="5"/>
      <c r="D5" s="8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19</v>
      </c>
      <c r="K5" s="9" t="s">
        <v>16</v>
      </c>
      <c r="L5" s="9" t="s">
        <v>18</v>
      </c>
      <c r="M5" s="9" t="s">
        <v>16</v>
      </c>
      <c r="N5" s="5"/>
      <c r="O5" s="5"/>
      <c r="P5" s="5"/>
      <c r="Q5" s="5"/>
      <c r="R5" s="5"/>
    </row>
    <row r="6" customFormat="1" ht="35" customHeight="1" spans="1:18">
      <c r="A6" s="5">
        <v>1</v>
      </c>
      <c r="B6" s="10" t="s">
        <v>334</v>
      </c>
      <c r="C6" s="25" t="s">
        <v>335</v>
      </c>
      <c r="D6" s="10" t="s">
        <v>154</v>
      </c>
      <c r="E6" s="23" t="s">
        <v>40</v>
      </c>
      <c r="F6" s="10">
        <v>2</v>
      </c>
      <c r="G6" s="10">
        <v>400</v>
      </c>
      <c r="H6" s="17"/>
      <c r="I6" s="17"/>
      <c r="J6" s="17"/>
      <c r="K6" s="17"/>
      <c r="L6" s="17"/>
      <c r="M6" s="17"/>
      <c r="N6" s="17"/>
      <c r="O6" s="17"/>
      <c r="P6" s="10"/>
      <c r="Q6" s="10"/>
      <c r="R6" s="10">
        <v>400</v>
      </c>
    </row>
    <row r="7" customFormat="1" ht="35" customHeight="1" spans="1:18">
      <c r="A7" s="5">
        <v>2</v>
      </c>
      <c r="B7" s="10" t="s">
        <v>336</v>
      </c>
      <c r="C7" s="25" t="s">
        <v>337</v>
      </c>
      <c r="D7" s="10" t="s">
        <v>122</v>
      </c>
      <c r="E7" s="23" t="s">
        <v>40</v>
      </c>
      <c r="F7" s="10">
        <v>2</v>
      </c>
      <c r="G7" s="10">
        <v>400</v>
      </c>
      <c r="H7" s="17"/>
      <c r="I7" s="17"/>
      <c r="J7" s="17"/>
      <c r="K7" s="17"/>
      <c r="L7" s="17"/>
      <c r="M7" s="17"/>
      <c r="N7" s="17"/>
      <c r="O7" s="17"/>
      <c r="P7" s="10"/>
      <c r="Q7" s="10"/>
      <c r="R7" s="10">
        <v>400</v>
      </c>
    </row>
    <row r="8" customFormat="1" ht="35" customHeight="1" spans="1:18">
      <c r="A8" s="5">
        <v>3</v>
      </c>
      <c r="B8" s="10" t="s">
        <v>338</v>
      </c>
      <c r="C8" s="25" t="s">
        <v>339</v>
      </c>
      <c r="D8" s="10" t="s">
        <v>105</v>
      </c>
      <c r="E8" s="23" t="s">
        <v>40</v>
      </c>
      <c r="F8" s="10">
        <v>2</v>
      </c>
      <c r="G8" s="10">
        <v>400</v>
      </c>
      <c r="H8" s="17"/>
      <c r="I8" s="17"/>
      <c r="J8" s="17"/>
      <c r="K8" s="17"/>
      <c r="L8" s="17"/>
      <c r="M8" s="17"/>
      <c r="N8" s="17"/>
      <c r="O8" s="17"/>
      <c r="P8" s="10"/>
      <c r="Q8" s="10"/>
      <c r="R8" s="10">
        <v>400</v>
      </c>
    </row>
    <row r="9" customFormat="1" ht="35" customHeight="1" spans="1:18">
      <c r="A9" s="5">
        <v>4</v>
      </c>
      <c r="B9" s="10" t="s">
        <v>340</v>
      </c>
      <c r="C9" s="25" t="s">
        <v>341</v>
      </c>
      <c r="D9" s="10" t="s">
        <v>154</v>
      </c>
      <c r="E9" s="23" t="s">
        <v>40</v>
      </c>
      <c r="F9" s="10">
        <v>2</v>
      </c>
      <c r="G9" s="10">
        <v>400</v>
      </c>
      <c r="H9" s="17"/>
      <c r="I9" s="17"/>
      <c r="J9" s="17"/>
      <c r="K9" s="17"/>
      <c r="L9" s="17"/>
      <c r="M9" s="17"/>
      <c r="N9" s="17"/>
      <c r="O9" s="17"/>
      <c r="P9" s="10"/>
      <c r="Q9" s="10"/>
      <c r="R9" s="10">
        <v>400</v>
      </c>
    </row>
    <row r="10" customFormat="1" ht="35" customHeight="1" spans="1:18">
      <c r="A10" s="5">
        <v>5</v>
      </c>
      <c r="B10" s="10" t="s">
        <v>342</v>
      </c>
      <c r="C10" s="25" t="s">
        <v>343</v>
      </c>
      <c r="D10" s="10" t="s">
        <v>102</v>
      </c>
      <c r="E10" s="23" t="s">
        <v>44</v>
      </c>
      <c r="F10" s="10">
        <v>2</v>
      </c>
      <c r="G10" s="10">
        <v>400</v>
      </c>
      <c r="H10" s="17"/>
      <c r="I10" s="17"/>
      <c r="J10" s="17"/>
      <c r="K10" s="17"/>
      <c r="L10" s="17"/>
      <c r="M10" s="17"/>
      <c r="N10" s="17"/>
      <c r="O10" s="17"/>
      <c r="P10" s="10"/>
      <c r="Q10" s="10"/>
      <c r="R10" s="10">
        <v>400</v>
      </c>
    </row>
    <row r="11" customFormat="1" ht="35" customHeight="1" spans="1:18">
      <c r="A11" s="5">
        <v>6</v>
      </c>
      <c r="B11" s="10" t="s">
        <v>344</v>
      </c>
      <c r="C11" s="25" t="s">
        <v>345</v>
      </c>
      <c r="D11" s="10" t="s">
        <v>94</v>
      </c>
      <c r="E11" s="23" t="s">
        <v>44</v>
      </c>
      <c r="F11" s="10">
        <v>4</v>
      </c>
      <c r="G11" s="10">
        <v>800</v>
      </c>
      <c r="H11" s="17"/>
      <c r="I11" s="17"/>
      <c r="J11" s="17"/>
      <c r="K11" s="17"/>
      <c r="L11" s="17"/>
      <c r="M11" s="17"/>
      <c r="N11" s="17"/>
      <c r="O11" s="17"/>
      <c r="P11" s="10"/>
      <c r="Q11" s="10"/>
      <c r="R11" s="10">
        <v>800</v>
      </c>
    </row>
    <row r="12" customFormat="1" ht="35" customHeight="1" spans="1:18">
      <c r="A12" s="5">
        <v>7</v>
      </c>
      <c r="B12" s="10" t="s">
        <v>346</v>
      </c>
      <c r="C12" s="25" t="s">
        <v>347</v>
      </c>
      <c r="D12" s="10" t="s">
        <v>154</v>
      </c>
      <c r="E12" s="23" t="s">
        <v>44</v>
      </c>
      <c r="F12" s="10">
        <v>2</v>
      </c>
      <c r="G12" s="10">
        <v>400</v>
      </c>
      <c r="H12" s="17"/>
      <c r="I12" s="17"/>
      <c r="J12" s="17"/>
      <c r="K12" s="17"/>
      <c r="L12" s="17"/>
      <c r="M12" s="17"/>
      <c r="N12" s="17"/>
      <c r="O12" s="17"/>
      <c r="P12" s="10"/>
      <c r="Q12" s="10"/>
      <c r="R12" s="10">
        <v>400</v>
      </c>
    </row>
    <row r="13" customFormat="1" ht="35" customHeight="1" spans="1:18">
      <c r="A13" s="5">
        <v>8</v>
      </c>
      <c r="B13" s="10" t="s">
        <v>348</v>
      </c>
      <c r="C13" s="25" t="s">
        <v>349</v>
      </c>
      <c r="D13" s="10" t="s">
        <v>125</v>
      </c>
      <c r="E13" s="23" t="s">
        <v>44</v>
      </c>
      <c r="F13" s="10">
        <v>2</v>
      </c>
      <c r="G13" s="10">
        <v>400</v>
      </c>
      <c r="H13" s="17"/>
      <c r="I13" s="17"/>
      <c r="J13" s="17"/>
      <c r="K13" s="17"/>
      <c r="L13" s="17"/>
      <c r="M13" s="17"/>
      <c r="N13" s="17"/>
      <c r="O13" s="17"/>
      <c r="P13" s="10"/>
      <c r="Q13" s="10"/>
      <c r="R13" s="10">
        <v>400</v>
      </c>
    </row>
    <row r="14" customFormat="1" ht="35" customHeight="1" spans="1:18">
      <c r="A14" s="5">
        <v>9</v>
      </c>
      <c r="B14" s="10" t="s">
        <v>350</v>
      </c>
      <c r="C14" s="25" t="s">
        <v>351</v>
      </c>
      <c r="D14" s="10" t="s">
        <v>128</v>
      </c>
      <c r="E14" s="23" t="s">
        <v>44</v>
      </c>
      <c r="F14" s="10">
        <v>2</v>
      </c>
      <c r="G14" s="10">
        <v>400</v>
      </c>
      <c r="H14" s="17"/>
      <c r="I14" s="17"/>
      <c r="J14" s="17"/>
      <c r="K14" s="17"/>
      <c r="L14" s="17"/>
      <c r="M14" s="17"/>
      <c r="N14" s="17"/>
      <c r="O14" s="17"/>
      <c r="P14" s="10"/>
      <c r="Q14" s="10"/>
      <c r="R14" s="10">
        <v>400</v>
      </c>
    </row>
    <row r="15" customFormat="1" ht="35" customHeight="1" spans="1:18">
      <c r="A15" s="5">
        <v>10</v>
      </c>
      <c r="B15" s="10" t="s">
        <v>352</v>
      </c>
      <c r="C15" s="25" t="s">
        <v>351</v>
      </c>
      <c r="D15" s="10" t="s">
        <v>154</v>
      </c>
      <c r="E15" s="23" t="s">
        <v>51</v>
      </c>
      <c r="F15" s="10">
        <v>2</v>
      </c>
      <c r="G15" s="10">
        <v>400</v>
      </c>
      <c r="H15" s="17"/>
      <c r="I15" s="17"/>
      <c r="J15" s="17"/>
      <c r="K15" s="17"/>
      <c r="L15" s="17"/>
      <c r="M15" s="17"/>
      <c r="N15" s="17"/>
      <c r="O15" s="17"/>
      <c r="P15" s="10"/>
      <c r="Q15" s="10"/>
      <c r="R15" s="10">
        <v>400</v>
      </c>
    </row>
    <row r="16" customFormat="1" ht="35" customHeight="1" spans="1:18">
      <c r="A16" s="5">
        <v>11</v>
      </c>
      <c r="B16" s="10" t="s">
        <v>353</v>
      </c>
      <c r="C16" s="25" t="s">
        <v>354</v>
      </c>
      <c r="D16" s="10" t="s">
        <v>94</v>
      </c>
      <c r="E16" s="23" t="s">
        <v>51</v>
      </c>
      <c r="F16" s="10">
        <v>2</v>
      </c>
      <c r="G16" s="10">
        <v>400</v>
      </c>
      <c r="H16" s="17"/>
      <c r="I16" s="17"/>
      <c r="J16" s="17"/>
      <c r="K16" s="17"/>
      <c r="L16" s="17"/>
      <c r="M16" s="17"/>
      <c r="N16" s="17"/>
      <c r="O16" s="17"/>
      <c r="P16" s="10"/>
      <c r="Q16" s="10"/>
      <c r="R16" s="10">
        <v>400</v>
      </c>
    </row>
    <row r="17" customFormat="1" ht="35" customHeight="1" spans="1:18">
      <c r="A17" s="5">
        <v>12</v>
      </c>
      <c r="B17" s="10" t="s">
        <v>355</v>
      </c>
      <c r="C17" s="25" t="s">
        <v>356</v>
      </c>
      <c r="D17" s="10" t="s">
        <v>128</v>
      </c>
      <c r="E17" s="23" t="s">
        <v>51</v>
      </c>
      <c r="F17" s="10">
        <v>4</v>
      </c>
      <c r="G17" s="10">
        <v>800</v>
      </c>
      <c r="H17" s="17"/>
      <c r="I17" s="17"/>
      <c r="J17" s="17"/>
      <c r="K17" s="17"/>
      <c r="L17" s="17"/>
      <c r="M17" s="17"/>
      <c r="N17" s="17"/>
      <c r="O17" s="17"/>
      <c r="P17" s="10"/>
      <c r="Q17" s="10"/>
      <c r="R17" s="10">
        <v>800</v>
      </c>
    </row>
    <row r="18" customFormat="1" ht="35" customHeight="1" spans="1:18">
      <c r="A18" s="5">
        <v>13</v>
      </c>
      <c r="B18" s="10" t="s">
        <v>357</v>
      </c>
      <c r="C18" s="25" t="s">
        <v>358</v>
      </c>
      <c r="D18" s="10" t="s">
        <v>122</v>
      </c>
      <c r="E18" s="23" t="s">
        <v>51</v>
      </c>
      <c r="F18" s="10">
        <v>2</v>
      </c>
      <c r="G18" s="10">
        <v>400</v>
      </c>
      <c r="H18" s="17"/>
      <c r="I18" s="17"/>
      <c r="J18" s="17"/>
      <c r="K18" s="17"/>
      <c r="L18" s="17"/>
      <c r="M18" s="17"/>
      <c r="N18" s="17"/>
      <c r="O18" s="17"/>
      <c r="P18" s="10"/>
      <c r="Q18" s="10"/>
      <c r="R18" s="10">
        <v>400</v>
      </c>
    </row>
    <row r="19" customFormat="1" ht="35" customHeight="1" spans="1:18">
      <c r="A19" s="5">
        <v>14</v>
      </c>
      <c r="B19" s="10" t="s">
        <v>359</v>
      </c>
      <c r="C19" s="25" t="s">
        <v>216</v>
      </c>
      <c r="D19" s="10" t="s">
        <v>125</v>
      </c>
      <c r="E19" s="23" t="s">
        <v>51</v>
      </c>
      <c r="F19" s="10">
        <v>2</v>
      </c>
      <c r="G19" s="10">
        <v>400</v>
      </c>
      <c r="H19" s="17"/>
      <c r="I19" s="17"/>
      <c r="J19" s="17"/>
      <c r="K19" s="17"/>
      <c r="L19" s="17"/>
      <c r="M19" s="17"/>
      <c r="N19" s="17"/>
      <c r="O19" s="17"/>
      <c r="P19" s="10"/>
      <c r="Q19" s="10"/>
      <c r="R19" s="10">
        <v>400</v>
      </c>
    </row>
    <row r="20" customFormat="1" ht="35" customHeight="1" spans="1:18">
      <c r="A20" s="5">
        <v>15</v>
      </c>
      <c r="B20" s="10" t="s">
        <v>360</v>
      </c>
      <c r="C20" s="25" t="s">
        <v>361</v>
      </c>
      <c r="D20" s="10" t="s">
        <v>112</v>
      </c>
      <c r="E20" s="23" t="s">
        <v>51</v>
      </c>
      <c r="F20" s="10">
        <v>2</v>
      </c>
      <c r="G20" s="10">
        <v>400</v>
      </c>
      <c r="H20" s="17"/>
      <c r="I20" s="17"/>
      <c r="J20" s="17"/>
      <c r="K20" s="17"/>
      <c r="L20" s="17"/>
      <c r="M20" s="17"/>
      <c r="N20" s="17"/>
      <c r="O20" s="17"/>
      <c r="P20" s="10"/>
      <c r="Q20" s="10"/>
      <c r="R20" s="10">
        <v>400</v>
      </c>
    </row>
    <row r="21" customFormat="1" ht="35" customHeight="1" spans="1:18">
      <c r="A21" s="5">
        <v>16</v>
      </c>
      <c r="B21" s="10" t="s">
        <v>362</v>
      </c>
      <c r="C21" s="25" t="s">
        <v>363</v>
      </c>
      <c r="D21" s="10" t="s">
        <v>94</v>
      </c>
      <c r="E21" s="23" t="s">
        <v>51</v>
      </c>
      <c r="F21" s="10">
        <v>229</v>
      </c>
      <c r="G21" s="10">
        <v>45800</v>
      </c>
      <c r="H21" s="17"/>
      <c r="I21" s="17"/>
      <c r="J21" s="17"/>
      <c r="K21" s="17"/>
      <c r="L21" s="17"/>
      <c r="M21" s="17"/>
      <c r="N21" s="17"/>
      <c r="O21" s="17"/>
      <c r="P21" s="10"/>
      <c r="Q21" s="10"/>
      <c r="R21" s="10">
        <v>45800</v>
      </c>
    </row>
    <row r="22" customFormat="1" ht="35" customHeight="1" spans="1:18">
      <c r="A22" s="5">
        <v>17</v>
      </c>
      <c r="B22" s="10" t="s">
        <v>364</v>
      </c>
      <c r="C22" s="25" t="s">
        <v>365</v>
      </c>
      <c r="D22" s="10" t="s">
        <v>154</v>
      </c>
      <c r="E22" s="23" t="s">
        <v>51</v>
      </c>
      <c r="F22" s="10">
        <v>2</v>
      </c>
      <c r="G22" s="10">
        <v>400</v>
      </c>
      <c r="H22" s="17"/>
      <c r="I22" s="17"/>
      <c r="J22" s="17"/>
      <c r="K22" s="17"/>
      <c r="L22" s="17"/>
      <c r="M22" s="17"/>
      <c r="N22" s="17"/>
      <c r="O22" s="17"/>
      <c r="P22" s="10"/>
      <c r="Q22" s="10"/>
      <c r="R22" s="10">
        <v>400</v>
      </c>
    </row>
    <row r="23" customFormat="1" ht="35" customHeight="1" spans="1:18">
      <c r="A23" s="5">
        <v>18</v>
      </c>
      <c r="B23" s="10" t="s">
        <v>366</v>
      </c>
      <c r="C23" s="25" t="s">
        <v>367</v>
      </c>
      <c r="D23" s="10" t="s">
        <v>105</v>
      </c>
      <c r="E23" s="23" t="s">
        <v>54</v>
      </c>
      <c r="F23" s="10">
        <v>2</v>
      </c>
      <c r="G23" s="10">
        <v>400</v>
      </c>
      <c r="H23" s="17"/>
      <c r="I23" s="17"/>
      <c r="J23" s="17"/>
      <c r="K23" s="17"/>
      <c r="L23" s="17"/>
      <c r="M23" s="17"/>
      <c r="N23" s="17"/>
      <c r="O23" s="17"/>
      <c r="P23" s="10"/>
      <c r="Q23" s="10"/>
      <c r="R23" s="10">
        <v>400</v>
      </c>
    </row>
    <row r="24" customFormat="1" ht="35" customHeight="1" spans="1:18">
      <c r="A24" s="5">
        <v>19</v>
      </c>
      <c r="B24" s="10" t="s">
        <v>368</v>
      </c>
      <c r="C24" s="25" t="s">
        <v>369</v>
      </c>
      <c r="D24" s="10" t="s">
        <v>154</v>
      </c>
      <c r="E24" s="23" t="s">
        <v>54</v>
      </c>
      <c r="F24" s="10"/>
      <c r="G24" s="10"/>
      <c r="H24" s="17"/>
      <c r="I24" s="17"/>
      <c r="J24" s="17"/>
      <c r="K24" s="17"/>
      <c r="L24" s="17"/>
      <c r="M24" s="17"/>
      <c r="N24" s="17"/>
      <c r="O24" s="17"/>
      <c r="P24" s="10">
        <v>10</v>
      </c>
      <c r="Q24" s="10">
        <v>3000</v>
      </c>
      <c r="R24" s="10">
        <v>3000</v>
      </c>
    </row>
    <row r="25" customFormat="1" ht="35" customHeight="1" spans="1:18">
      <c r="A25" s="5">
        <v>20</v>
      </c>
      <c r="B25" s="10" t="s">
        <v>370</v>
      </c>
      <c r="C25" s="25" t="s">
        <v>371</v>
      </c>
      <c r="D25" s="10" t="s">
        <v>97</v>
      </c>
      <c r="E25" s="23" t="s">
        <v>54</v>
      </c>
      <c r="F25" s="10">
        <v>2</v>
      </c>
      <c r="G25" s="10">
        <v>400</v>
      </c>
      <c r="H25" s="17"/>
      <c r="I25" s="17"/>
      <c r="J25" s="17"/>
      <c r="K25" s="17"/>
      <c r="L25" s="17"/>
      <c r="M25" s="17"/>
      <c r="N25" s="17"/>
      <c r="O25" s="17"/>
      <c r="P25" s="10"/>
      <c r="Q25" s="10"/>
      <c r="R25" s="10">
        <v>400</v>
      </c>
    </row>
    <row r="26" customFormat="1" ht="35" customHeight="1" spans="1:18">
      <c r="A26" s="5">
        <v>21</v>
      </c>
      <c r="B26" s="10" t="s">
        <v>372</v>
      </c>
      <c r="C26" s="25" t="s">
        <v>373</v>
      </c>
      <c r="D26" s="10" t="s">
        <v>94</v>
      </c>
      <c r="E26" s="23" t="s">
        <v>54</v>
      </c>
      <c r="F26" s="10">
        <v>2</v>
      </c>
      <c r="G26" s="10">
        <v>400</v>
      </c>
      <c r="H26" s="17"/>
      <c r="I26" s="17"/>
      <c r="J26" s="17"/>
      <c r="K26" s="17"/>
      <c r="L26" s="17"/>
      <c r="M26" s="17"/>
      <c r="N26" s="17"/>
      <c r="O26" s="17"/>
      <c r="P26" s="10"/>
      <c r="Q26" s="10"/>
      <c r="R26" s="10">
        <v>400</v>
      </c>
    </row>
    <row r="27" customFormat="1" ht="35" customHeight="1" spans="1:18">
      <c r="A27" s="5">
        <v>22</v>
      </c>
      <c r="B27" s="10" t="s">
        <v>374</v>
      </c>
      <c r="C27" s="25" t="s">
        <v>375</v>
      </c>
      <c r="D27" s="10" t="s">
        <v>105</v>
      </c>
      <c r="E27" s="23" t="s">
        <v>54</v>
      </c>
      <c r="F27" s="10"/>
      <c r="G27" s="10"/>
      <c r="H27" s="17"/>
      <c r="I27" s="17"/>
      <c r="J27" s="17"/>
      <c r="K27" s="17"/>
      <c r="L27" s="17"/>
      <c r="M27" s="17"/>
      <c r="N27" s="17"/>
      <c r="O27" s="17"/>
      <c r="P27" s="10">
        <v>16</v>
      </c>
      <c r="Q27" s="10">
        <v>4800</v>
      </c>
      <c r="R27" s="10">
        <v>4800</v>
      </c>
    </row>
    <row r="28" customFormat="1" ht="35" customHeight="1" spans="1:18">
      <c r="A28" s="5">
        <v>23</v>
      </c>
      <c r="B28" s="10" t="s">
        <v>376</v>
      </c>
      <c r="C28" s="25" t="s">
        <v>377</v>
      </c>
      <c r="D28" s="10" t="s">
        <v>128</v>
      </c>
      <c r="E28" s="23" t="s">
        <v>54</v>
      </c>
      <c r="F28" s="10">
        <v>2</v>
      </c>
      <c r="G28" s="10">
        <v>400</v>
      </c>
      <c r="H28" s="17"/>
      <c r="I28" s="17"/>
      <c r="J28" s="17"/>
      <c r="K28" s="17"/>
      <c r="L28" s="17"/>
      <c r="M28" s="17"/>
      <c r="N28" s="17"/>
      <c r="O28" s="17"/>
      <c r="P28" s="10"/>
      <c r="Q28" s="10"/>
      <c r="R28" s="10">
        <v>400</v>
      </c>
    </row>
    <row r="29" customFormat="1" ht="35" customHeight="1" spans="1:18">
      <c r="A29" s="5">
        <v>24</v>
      </c>
      <c r="B29" s="10" t="s">
        <v>378</v>
      </c>
      <c r="C29" s="25" t="s">
        <v>379</v>
      </c>
      <c r="D29" s="10" t="s">
        <v>117</v>
      </c>
      <c r="E29" s="23" t="s">
        <v>72</v>
      </c>
      <c r="F29" s="10">
        <v>2</v>
      </c>
      <c r="G29" s="10">
        <v>400</v>
      </c>
      <c r="H29" s="17"/>
      <c r="I29" s="17"/>
      <c r="J29" s="17"/>
      <c r="K29" s="17"/>
      <c r="L29" s="17"/>
      <c r="M29" s="17"/>
      <c r="N29" s="17"/>
      <c r="O29" s="17"/>
      <c r="P29" s="10"/>
      <c r="Q29" s="10"/>
      <c r="R29" s="10">
        <v>400</v>
      </c>
    </row>
    <row r="30" customFormat="1" ht="35" customHeight="1" spans="1:18">
      <c r="A30" s="5">
        <v>25</v>
      </c>
      <c r="B30" s="10" t="s">
        <v>380</v>
      </c>
      <c r="C30" s="25" t="s">
        <v>381</v>
      </c>
      <c r="D30" s="10" t="s">
        <v>105</v>
      </c>
      <c r="E30" s="23" t="s">
        <v>72</v>
      </c>
      <c r="F30" s="10">
        <v>2</v>
      </c>
      <c r="G30" s="10">
        <v>400</v>
      </c>
      <c r="H30" s="17"/>
      <c r="I30" s="17"/>
      <c r="J30" s="17"/>
      <c r="K30" s="17"/>
      <c r="L30" s="17"/>
      <c r="M30" s="17"/>
      <c r="N30" s="17"/>
      <c r="O30" s="17"/>
      <c r="P30" s="10"/>
      <c r="Q30" s="10"/>
      <c r="R30" s="10">
        <v>400</v>
      </c>
    </row>
    <row r="31" customFormat="1" ht="35" customHeight="1" spans="1:18">
      <c r="A31" s="5">
        <v>26</v>
      </c>
      <c r="B31" s="10" t="s">
        <v>382</v>
      </c>
      <c r="C31" s="25" t="s">
        <v>383</v>
      </c>
      <c r="D31" s="10" t="s">
        <v>154</v>
      </c>
      <c r="E31" s="23" t="s">
        <v>72</v>
      </c>
      <c r="F31" s="10">
        <v>2</v>
      </c>
      <c r="G31" s="10">
        <v>400</v>
      </c>
      <c r="H31" s="17"/>
      <c r="I31" s="17"/>
      <c r="J31" s="17"/>
      <c r="K31" s="17"/>
      <c r="L31" s="17"/>
      <c r="M31" s="17"/>
      <c r="N31" s="17"/>
      <c r="O31" s="17"/>
      <c r="P31" s="10"/>
      <c r="Q31" s="10"/>
      <c r="R31" s="10">
        <v>400</v>
      </c>
    </row>
    <row r="32" customFormat="1" ht="35" customHeight="1" spans="1:18">
      <c r="A32" s="5">
        <v>27</v>
      </c>
      <c r="B32" s="10" t="s">
        <v>384</v>
      </c>
      <c r="C32" s="25" t="s">
        <v>385</v>
      </c>
      <c r="D32" s="10" t="s">
        <v>128</v>
      </c>
      <c r="E32" s="23" t="s">
        <v>72</v>
      </c>
      <c r="F32" s="10">
        <v>2</v>
      </c>
      <c r="G32" s="10">
        <v>400</v>
      </c>
      <c r="H32" s="17"/>
      <c r="I32" s="17"/>
      <c r="J32" s="17"/>
      <c r="K32" s="17"/>
      <c r="L32" s="17"/>
      <c r="M32" s="17"/>
      <c r="N32" s="17"/>
      <c r="O32" s="17"/>
      <c r="P32" s="10"/>
      <c r="Q32" s="10"/>
      <c r="R32" s="10">
        <v>400</v>
      </c>
    </row>
    <row r="33" customFormat="1" ht="35" customHeight="1" spans="1:18">
      <c r="A33" s="5">
        <v>28</v>
      </c>
      <c r="B33" s="10" t="s">
        <v>321</v>
      </c>
      <c r="C33" s="25" t="s">
        <v>386</v>
      </c>
      <c r="D33" s="10" t="s">
        <v>128</v>
      </c>
      <c r="E33" s="23" t="s">
        <v>68</v>
      </c>
      <c r="F33" s="10">
        <v>2</v>
      </c>
      <c r="G33" s="10">
        <v>400</v>
      </c>
      <c r="H33" s="17"/>
      <c r="I33" s="17"/>
      <c r="J33" s="17">
        <v>30</v>
      </c>
      <c r="K33" s="17">
        <v>6000</v>
      </c>
      <c r="L33" s="17"/>
      <c r="M33" s="17"/>
      <c r="N33" s="17"/>
      <c r="O33" s="17"/>
      <c r="P33" s="10"/>
      <c r="Q33" s="10"/>
      <c r="R33" s="10">
        <v>6400</v>
      </c>
    </row>
    <row r="34" customFormat="1" ht="35" customHeight="1" spans="1:18">
      <c r="A34" s="5">
        <v>29</v>
      </c>
      <c r="B34" s="10" t="s">
        <v>387</v>
      </c>
      <c r="C34" s="25" t="s">
        <v>388</v>
      </c>
      <c r="D34" s="10" t="s">
        <v>122</v>
      </c>
      <c r="E34" s="23" t="s">
        <v>68</v>
      </c>
      <c r="F34" s="10">
        <v>2</v>
      </c>
      <c r="G34" s="10">
        <v>400</v>
      </c>
      <c r="H34" s="17"/>
      <c r="I34" s="17"/>
      <c r="J34" s="17"/>
      <c r="K34" s="17"/>
      <c r="L34" s="17"/>
      <c r="M34" s="17"/>
      <c r="N34" s="17"/>
      <c r="O34" s="17"/>
      <c r="P34" s="10"/>
      <c r="Q34" s="10"/>
      <c r="R34" s="10">
        <v>400</v>
      </c>
    </row>
    <row r="35" customFormat="1" ht="35" customHeight="1" spans="1:18">
      <c r="A35" s="5">
        <v>30</v>
      </c>
      <c r="B35" s="10" t="s">
        <v>389</v>
      </c>
      <c r="C35" s="25" t="s">
        <v>390</v>
      </c>
      <c r="D35" s="10" t="s">
        <v>391</v>
      </c>
      <c r="E35" s="23" t="s">
        <v>68</v>
      </c>
      <c r="F35" s="10">
        <v>2</v>
      </c>
      <c r="G35" s="10">
        <v>400</v>
      </c>
      <c r="H35" s="17"/>
      <c r="I35" s="17"/>
      <c r="J35" s="17"/>
      <c r="K35" s="17"/>
      <c r="L35" s="17"/>
      <c r="M35" s="17"/>
      <c r="N35" s="17"/>
      <c r="O35" s="17"/>
      <c r="P35" s="10"/>
      <c r="Q35" s="10"/>
      <c r="R35" s="10">
        <v>400</v>
      </c>
    </row>
    <row r="36" customFormat="1" ht="35" customHeight="1" spans="1:18">
      <c r="A36" s="5">
        <v>31</v>
      </c>
      <c r="B36" s="10" t="s">
        <v>392</v>
      </c>
      <c r="C36" s="25" t="s">
        <v>393</v>
      </c>
      <c r="D36" s="10" t="s">
        <v>314</v>
      </c>
      <c r="E36" s="23" t="s">
        <v>68</v>
      </c>
      <c r="F36" s="10">
        <v>3</v>
      </c>
      <c r="G36" s="10">
        <v>600</v>
      </c>
      <c r="H36" s="17"/>
      <c r="I36" s="17"/>
      <c r="J36" s="17"/>
      <c r="K36" s="17"/>
      <c r="L36" s="17"/>
      <c r="M36" s="17"/>
      <c r="N36" s="17"/>
      <c r="O36" s="17"/>
      <c r="P36" s="10"/>
      <c r="Q36" s="10"/>
      <c r="R36" s="10">
        <v>600</v>
      </c>
    </row>
    <row r="37" customFormat="1" ht="35" customHeight="1" spans="1:18">
      <c r="A37" s="5">
        <v>32</v>
      </c>
      <c r="B37" s="10" t="s">
        <v>394</v>
      </c>
      <c r="C37" s="25" t="s">
        <v>395</v>
      </c>
      <c r="D37" s="10" t="s">
        <v>125</v>
      </c>
      <c r="E37" s="23" t="s">
        <v>151</v>
      </c>
      <c r="F37" s="10">
        <v>2</v>
      </c>
      <c r="G37" s="10">
        <v>400</v>
      </c>
      <c r="H37" s="17"/>
      <c r="I37" s="17"/>
      <c r="J37" s="17"/>
      <c r="K37" s="17"/>
      <c r="L37" s="17"/>
      <c r="M37" s="17"/>
      <c r="N37" s="17"/>
      <c r="O37" s="17"/>
      <c r="P37" s="10"/>
      <c r="Q37" s="10"/>
      <c r="R37" s="10">
        <v>400</v>
      </c>
    </row>
    <row r="38" customFormat="1" ht="35" customHeight="1" spans="1:18">
      <c r="A38" s="5">
        <v>33</v>
      </c>
      <c r="B38" s="10" t="s">
        <v>396</v>
      </c>
      <c r="C38" s="25" t="s">
        <v>397</v>
      </c>
      <c r="D38" s="10" t="s">
        <v>122</v>
      </c>
      <c r="E38" s="23" t="s">
        <v>151</v>
      </c>
      <c r="F38" s="10">
        <v>3</v>
      </c>
      <c r="G38" s="10">
        <v>600</v>
      </c>
      <c r="H38" s="17"/>
      <c r="I38" s="17"/>
      <c r="J38" s="17"/>
      <c r="K38" s="17"/>
      <c r="L38" s="17"/>
      <c r="M38" s="17"/>
      <c r="N38" s="17"/>
      <c r="O38" s="17"/>
      <c r="P38" s="10"/>
      <c r="Q38" s="10"/>
      <c r="R38" s="10">
        <v>600</v>
      </c>
    </row>
    <row r="39" customFormat="1" ht="35" customHeight="1" spans="1:18">
      <c r="A39" s="5">
        <v>34</v>
      </c>
      <c r="B39" s="10" t="s">
        <v>398</v>
      </c>
      <c r="C39" s="25" t="s">
        <v>399</v>
      </c>
      <c r="D39" s="10" t="s">
        <v>97</v>
      </c>
      <c r="E39" s="23" t="s">
        <v>151</v>
      </c>
      <c r="F39" s="10">
        <v>2</v>
      </c>
      <c r="G39" s="10">
        <v>400</v>
      </c>
      <c r="H39" s="17"/>
      <c r="I39" s="17"/>
      <c r="J39" s="17"/>
      <c r="K39" s="17"/>
      <c r="L39" s="17"/>
      <c r="M39" s="17"/>
      <c r="N39" s="17"/>
      <c r="O39" s="17"/>
      <c r="P39" s="10"/>
      <c r="Q39" s="10"/>
      <c r="R39" s="10">
        <v>400</v>
      </c>
    </row>
    <row r="40" customFormat="1" ht="35" customHeight="1" spans="1:18">
      <c r="A40" s="5">
        <v>35</v>
      </c>
      <c r="B40" s="10" t="s">
        <v>400</v>
      </c>
      <c r="C40" s="25" t="s">
        <v>401</v>
      </c>
      <c r="D40" s="10" t="s">
        <v>125</v>
      </c>
      <c r="E40" s="23" t="s">
        <v>151</v>
      </c>
      <c r="F40" s="10">
        <v>2</v>
      </c>
      <c r="G40" s="10">
        <v>400</v>
      </c>
      <c r="H40" s="17"/>
      <c r="I40" s="17"/>
      <c r="J40" s="17"/>
      <c r="K40" s="17"/>
      <c r="L40" s="17"/>
      <c r="M40" s="17"/>
      <c r="N40" s="17"/>
      <c r="O40" s="17"/>
      <c r="P40" s="10"/>
      <c r="Q40" s="10"/>
      <c r="R40" s="10">
        <v>400</v>
      </c>
    </row>
    <row r="41" customFormat="1" ht="35" customHeight="1" spans="1:18">
      <c r="A41" s="5">
        <v>36</v>
      </c>
      <c r="B41" s="10" t="s">
        <v>392</v>
      </c>
      <c r="C41" s="25" t="s">
        <v>393</v>
      </c>
      <c r="D41" s="10" t="s">
        <v>128</v>
      </c>
      <c r="E41" s="23" t="s">
        <v>151</v>
      </c>
      <c r="F41" s="10">
        <v>2</v>
      </c>
      <c r="G41" s="10">
        <v>400</v>
      </c>
      <c r="H41" s="17"/>
      <c r="I41" s="17"/>
      <c r="J41" s="17"/>
      <c r="K41" s="17"/>
      <c r="L41" s="17"/>
      <c r="M41" s="17"/>
      <c r="N41" s="17"/>
      <c r="O41" s="17"/>
      <c r="P41" s="10"/>
      <c r="Q41" s="10"/>
      <c r="R41" s="10">
        <v>400</v>
      </c>
    </row>
    <row r="42" customFormat="1" ht="35" customHeight="1" spans="1:18">
      <c r="A42" s="5">
        <v>37</v>
      </c>
      <c r="B42" s="10" t="s">
        <v>402</v>
      </c>
      <c r="C42" s="25" t="s">
        <v>403</v>
      </c>
      <c r="D42" s="10" t="s">
        <v>105</v>
      </c>
      <c r="E42" s="23" t="s">
        <v>159</v>
      </c>
      <c r="F42" s="10">
        <v>2</v>
      </c>
      <c r="G42" s="10">
        <v>400</v>
      </c>
      <c r="H42" s="17"/>
      <c r="I42" s="17"/>
      <c r="J42" s="17"/>
      <c r="K42" s="17"/>
      <c r="L42" s="17"/>
      <c r="M42" s="17"/>
      <c r="N42" s="17"/>
      <c r="O42" s="17"/>
      <c r="P42" s="10"/>
      <c r="Q42" s="10"/>
      <c r="R42" s="10">
        <v>400</v>
      </c>
    </row>
    <row r="43" customFormat="1" ht="35" customHeight="1" spans="1:18">
      <c r="A43" s="5">
        <v>38</v>
      </c>
      <c r="B43" s="10" t="s">
        <v>404</v>
      </c>
      <c r="C43" s="25" t="s">
        <v>405</v>
      </c>
      <c r="D43" s="10" t="s">
        <v>154</v>
      </c>
      <c r="E43" s="23" t="s">
        <v>159</v>
      </c>
      <c r="F43" s="10">
        <v>2</v>
      </c>
      <c r="G43" s="10">
        <v>400</v>
      </c>
      <c r="H43" s="17"/>
      <c r="I43" s="17"/>
      <c r="J43" s="17"/>
      <c r="K43" s="17"/>
      <c r="L43" s="17"/>
      <c r="M43" s="17"/>
      <c r="N43" s="17"/>
      <c r="O43" s="17"/>
      <c r="P43" s="10">
        <v>6</v>
      </c>
      <c r="Q43" s="10">
        <v>1800</v>
      </c>
      <c r="R43" s="10">
        <v>2200</v>
      </c>
    </row>
    <row r="44" customFormat="1" ht="35" customHeight="1" spans="1:18">
      <c r="A44" s="5">
        <v>39</v>
      </c>
      <c r="B44" s="10" t="s">
        <v>406</v>
      </c>
      <c r="C44" s="25" t="s">
        <v>407</v>
      </c>
      <c r="D44" s="10" t="s">
        <v>71</v>
      </c>
      <c r="E44" s="23" t="s">
        <v>72</v>
      </c>
      <c r="F44" s="10"/>
      <c r="G44" s="10"/>
      <c r="H44" s="17">
        <v>6000</v>
      </c>
      <c r="I44" s="17">
        <v>60000</v>
      </c>
      <c r="J44" s="17"/>
      <c r="K44" s="17"/>
      <c r="L44" s="17"/>
      <c r="M44" s="17"/>
      <c r="N44" s="17"/>
      <c r="O44" s="17"/>
      <c r="P44" s="10"/>
      <c r="Q44" s="10"/>
      <c r="R44" s="10">
        <v>60000</v>
      </c>
    </row>
    <row r="45" customFormat="1" ht="35" customHeight="1" spans="1:18">
      <c r="A45" s="5">
        <v>40</v>
      </c>
      <c r="B45" s="10" t="s">
        <v>408</v>
      </c>
      <c r="C45" s="25" t="s">
        <v>409</v>
      </c>
      <c r="D45" s="10" t="s">
        <v>125</v>
      </c>
      <c r="E45" s="23" t="s">
        <v>159</v>
      </c>
      <c r="F45" s="10">
        <v>2</v>
      </c>
      <c r="G45" s="10">
        <v>400</v>
      </c>
      <c r="H45" s="17"/>
      <c r="I45" s="17"/>
      <c r="J45" s="17"/>
      <c r="K45" s="17"/>
      <c r="L45" s="17"/>
      <c r="M45" s="17"/>
      <c r="N45" s="17"/>
      <c r="O45" s="17"/>
      <c r="P45" s="10"/>
      <c r="Q45" s="10"/>
      <c r="R45" s="10">
        <v>400</v>
      </c>
    </row>
    <row r="46" customFormat="1" ht="35" customHeight="1" spans="1:18">
      <c r="A46" s="5">
        <v>41</v>
      </c>
      <c r="B46" s="10" t="s">
        <v>410</v>
      </c>
      <c r="C46" s="27" t="s">
        <v>411</v>
      </c>
      <c r="D46" s="10" t="s">
        <v>125</v>
      </c>
      <c r="E46" s="23" t="s">
        <v>159</v>
      </c>
      <c r="F46" s="10">
        <v>2</v>
      </c>
      <c r="G46" s="10">
        <v>400</v>
      </c>
      <c r="H46" s="17"/>
      <c r="I46" s="17"/>
      <c r="J46" s="17"/>
      <c r="K46" s="17"/>
      <c r="L46" s="17"/>
      <c r="M46" s="17"/>
      <c r="N46" s="17">
        <v>298</v>
      </c>
      <c r="O46" s="17">
        <v>59600</v>
      </c>
      <c r="P46" s="10"/>
      <c r="Q46" s="10"/>
      <c r="R46" s="10">
        <v>60000</v>
      </c>
    </row>
    <row r="47" customFormat="1" ht="35" customHeight="1" spans="1:18">
      <c r="A47" s="5">
        <v>42</v>
      </c>
      <c r="B47" s="10" t="s">
        <v>412</v>
      </c>
      <c r="C47" s="25" t="s">
        <v>413</v>
      </c>
      <c r="D47" s="10" t="s">
        <v>112</v>
      </c>
      <c r="E47" s="23" t="s">
        <v>159</v>
      </c>
      <c r="F47" s="10">
        <v>2</v>
      </c>
      <c r="G47" s="10">
        <v>400</v>
      </c>
      <c r="H47" s="17"/>
      <c r="I47" s="17"/>
      <c r="J47" s="17"/>
      <c r="K47" s="17"/>
      <c r="L47" s="17"/>
      <c r="M47" s="17"/>
      <c r="N47" s="17"/>
      <c r="O47" s="17"/>
      <c r="P47" s="10"/>
      <c r="Q47" s="10"/>
      <c r="R47" s="10">
        <v>400</v>
      </c>
    </row>
    <row r="48" customFormat="1" ht="35" customHeight="1" spans="1:18">
      <c r="A48" s="5">
        <v>43</v>
      </c>
      <c r="B48" s="10" t="s">
        <v>414</v>
      </c>
      <c r="C48" s="27" t="s">
        <v>415</v>
      </c>
      <c r="D48" s="10" t="s">
        <v>154</v>
      </c>
      <c r="E48" s="23" t="s">
        <v>159</v>
      </c>
      <c r="F48" s="10"/>
      <c r="G48" s="10"/>
      <c r="H48" s="17"/>
      <c r="I48" s="17"/>
      <c r="J48" s="17"/>
      <c r="K48" s="17"/>
      <c r="L48" s="17">
        <v>19</v>
      </c>
      <c r="M48" s="17">
        <v>10000</v>
      </c>
      <c r="N48" s="17">
        <v>250</v>
      </c>
      <c r="O48" s="17">
        <v>50000</v>
      </c>
      <c r="P48" s="10"/>
      <c r="Q48" s="10"/>
      <c r="R48" s="10">
        <v>60000</v>
      </c>
    </row>
    <row r="49" customFormat="1" ht="35" customHeight="1" spans="1:18">
      <c r="A49" s="5">
        <v>44</v>
      </c>
      <c r="B49" s="10" t="s">
        <v>416</v>
      </c>
      <c r="C49" s="25" t="s">
        <v>417</v>
      </c>
      <c r="D49" s="10" t="s">
        <v>112</v>
      </c>
      <c r="E49" s="23" t="s">
        <v>159</v>
      </c>
      <c r="F49" s="10">
        <v>2</v>
      </c>
      <c r="G49" s="10">
        <v>400</v>
      </c>
      <c r="H49" s="17"/>
      <c r="I49" s="17"/>
      <c r="J49" s="17"/>
      <c r="K49" s="17"/>
      <c r="L49" s="17"/>
      <c r="M49" s="17"/>
      <c r="N49" s="17"/>
      <c r="O49" s="17"/>
      <c r="P49" s="10"/>
      <c r="Q49" s="10"/>
      <c r="R49" s="10">
        <v>400</v>
      </c>
    </row>
    <row r="50" customFormat="1" ht="35" customHeight="1" spans="1:18">
      <c r="A50" s="5"/>
      <c r="B50" s="10" t="s">
        <v>418</v>
      </c>
      <c r="C50" s="10"/>
      <c r="D50" s="10"/>
      <c r="E50" s="10"/>
      <c r="F50" s="10">
        <f t="shared" ref="F50:R50" si="0">SUM(F6:F49)</f>
        <v>313</v>
      </c>
      <c r="G50" s="10">
        <f t="shared" si="0"/>
        <v>62600</v>
      </c>
      <c r="H50" s="17">
        <f t="shared" si="0"/>
        <v>6000</v>
      </c>
      <c r="I50" s="17">
        <f t="shared" si="0"/>
        <v>60000</v>
      </c>
      <c r="J50" s="17">
        <f t="shared" si="0"/>
        <v>30</v>
      </c>
      <c r="K50" s="17">
        <f t="shared" si="0"/>
        <v>6000</v>
      </c>
      <c r="L50" s="17">
        <f t="shared" si="0"/>
        <v>19</v>
      </c>
      <c r="M50" s="17">
        <f t="shared" si="0"/>
        <v>10000</v>
      </c>
      <c r="N50" s="17">
        <f t="shared" si="0"/>
        <v>548</v>
      </c>
      <c r="O50" s="17">
        <f t="shared" si="0"/>
        <v>109600</v>
      </c>
      <c r="P50" s="10">
        <f t="shared" si="0"/>
        <v>32</v>
      </c>
      <c r="Q50" s="10">
        <f t="shared" si="0"/>
        <v>9600</v>
      </c>
      <c r="R50" s="10">
        <f t="shared" si="0"/>
        <v>257800</v>
      </c>
    </row>
  </sheetData>
  <mergeCells count="20">
    <mergeCell ref="A1:R1"/>
    <mergeCell ref="A2:R2"/>
    <mergeCell ref="F3:K3"/>
    <mergeCell ref="L3:M3"/>
    <mergeCell ref="N3:O3"/>
    <mergeCell ref="P3:Q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3:R5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workbookViewId="0">
      <selection activeCell="Y6" sqref="Y6:Y30"/>
    </sheetView>
  </sheetViews>
  <sheetFormatPr defaultColWidth="9" defaultRowHeight="13.5"/>
  <cols>
    <col min="1" max="1" width="3.825" customWidth="1"/>
    <col min="2" max="2" width="7.5" customWidth="1"/>
    <col min="3" max="3" width="18.875" customWidth="1"/>
    <col min="4" max="4" width="23.375" customWidth="1"/>
    <col min="5" max="5" width="4.88333333333333" customWidth="1"/>
    <col min="6" max="6" width="4.06666666666667" customWidth="1"/>
    <col min="7" max="7" width="6.925" customWidth="1"/>
    <col min="8" max="9" width="1.5" customWidth="1"/>
    <col min="10" max="10" width="3.05" customWidth="1"/>
    <col min="11" max="11" width="5.88333333333333" customWidth="1"/>
    <col min="12" max="12" width="3.88333333333333" customWidth="1"/>
    <col min="13" max="13" width="6.38333333333333" customWidth="1"/>
    <col min="14" max="19" width="1.63333333333333" customWidth="1"/>
    <col min="20" max="20" width="4.25" customWidth="1"/>
    <col min="21" max="21" width="6.13333333333333" customWidth="1"/>
    <col min="22" max="22" width="4.69166666666667" customWidth="1"/>
    <col min="23" max="23" width="6" customWidth="1"/>
    <col min="24" max="24" width="9.55833333333333" customWidth="1"/>
    <col min="25" max="25" width="30" customWidth="1"/>
  </cols>
  <sheetData>
    <row r="1" s="1" customFormat="1" ht="30.75" spans="1:24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18.75" spans="1:24">
      <c r="A2" s="4" t="s">
        <v>419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21" customHeight="1" spans="1:24">
      <c r="A3" s="5" t="s">
        <v>2</v>
      </c>
      <c r="B3" s="5" t="s">
        <v>31</v>
      </c>
      <c r="C3" s="5" t="s">
        <v>32</v>
      </c>
      <c r="D3" s="6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/>
      <c r="M3" s="5"/>
      <c r="N3" s="5" t="s">
        <v>5</v>
      </c>
      <c r="O3" s="5"/>
      <c r="P3" s="5"/>
      <c r="Q3" s="5"/>
      <c r="R3" s="5"/>
      <c r="S3" s="5"/>
      <c r="T3" s="5" t="s">
        <v>6</v>
      </c>
      <c r="U3" s="5"/>
      <c r="V3" s="5" t="s">
        <v>8</v>
      </c>
      <c r="W3" s="5"/>
      <c r="X3" s="5" t="s">
        <v>91</v>
      </c>
    </row>
    <row r="4" s="1" customFormat="1" ht="18" customHeight="1" spans="1:24">
      <c r="A4" s="5"/>
      <c r="B4" s="5"/>
      <c r="C4" s="5"/>
      <c r="D4" s="7"/>
      <c r="E4" s="5"/>
      <c r="F4" s="5" t="s">
        <v>11</v>
      </c>
      <c r="G4" s="5"/>
      <c r="H4" s="5" t="s">
        <v>12</v>
      </c>
      <c r="I4" s="5"/>
      <c r="J4" s="5" t="s">
        <v>13</v>
      </c>
      <c r="K4" s="5"/>
      <c r="L4" s="5" t="s">
        <v>14</v>
      </c>
      <c r="M4" s="5"/>
      <c r="N4" s="5" t="s">
        <v>11</v>
      </c>
      <c r="O4" s="5"/>
      <c r="P4" s="5" t="s">
        <v>13</v>
      </c>
      <c r="Q4" s="5"/>
      <c r="R4" s="5" t="s">
        <v>14</v>
      </c>
      <c r="S4" s="5"/>
      <c r="T4" s="5" t="s">
        <v>15</v>
      </c>
      <c r="U4" s="5" t="s">
        <v>16</v>
      </c>
      <c r="V4" s="5" t="s">
        <v>17</v>
      </c>
      <c r="W4" s="5" t="s">
        <v>16</v>
      </c>
      <c r="X4" s="5"/>
    </row>
    <row r="5" s="1" customFormat="1" ht="28.5" spans="1:24">
      <c r="A5" s="5"/>
      <c r="B5" s="5"/>
      <c r="C5" s="5"/>
      <c r="D5" s="8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18</v>
      </c>
      <c r="K5" s="9" t="s">
        <v>16</v>
      </c>
      <c r="L5" s="9" t="s">
        <v>19</v>
      </c>
      <c r="M5" s="9" t="s">
        <v>16</v>
      </c>
      <c r="N5" s="9" t="s">
        <v>18</v>
      </c>
      <c r="O5" s="9" t="s">
        <v>16</v>
      </c>
      <c r="P5" s="9" t="s">
        <v>18</v>
      </c>
      <c r="Q5" s="9" t="s">
        <v>16</v>
      </c>
      <c r="R5" s="9" t="s">
        <v>19</v>
      </c>
      <c r="S5" s="9" t="s">
        <v>16</v>
      </c>
      <c r="T5" s="5"/>
      <c r="U5" s="5"/>
      <c r="V5" s="5"/>
      <c r="W5" s="5"/>
      <c r="X5" s="5"/>
    </row>
    <row r="6" customFormat="1" ht="28" customHeight="1" spans="1:24">
      <c r="A6" s="5">
        <v>1</v>
      </c>
      <c r="B6" s="10" t="s">
        <v>420</v>
      </c>
      <c r="C6" s="12" t="s">
        <v>421</v>
      </c>
      <c r="D6" s="5" t="s">
        <v>112</v>
      </c>
      <c r="E6" s="10" t="s">
        <v>40</v>
      </c>
      <c r="F6" s="10">
        <v>2</v>
      </c>
      <c r="G6" s="5">
        <v>400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5">
        <v>400</v>
      </c>
    </row>
    <row r="7" customFormat="1" ht="28" customHeight="1" spans="1:24">
      <c r="A7" s="5">
        <v>2</v>
      </c>
      <c r="B7" s="10" t="s">
        <v>422</v>
      </c>
      <c r="C7" s="17" t="s">
        <v>423</v>
      </c>
      <c r="D7" s="5" t="s">
        <v>154</v>
      </c>
      <c r="E7" s="10" t="s">
        <v>40</v>
      </c>
      <c r="F7" s="10">
        <v>3</v>
      </c>
      <c r="G7" s="5">
        <v>600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5">
        <v>600</v>
      </c>
    </row>
    <row r="8" customFormat="1" ht="28" customHeight="1" spans="1:24">
      <c r="A8" s="5">
        <v>3</v>
      </c>
      <c r="B8" s="10" t="s">
        <v>424</v>
      </c>
      <c r="C8" s="17" t="s">
        <v>425</v>
      </c>
      <c r="D8" s="5" t="s">
        <v>154</v>
      </c>
      <c r="E8" s="10" t="s">
        <v>40</v>
      </c>
      <c r="F8" s="10">
        <v>2</v>
      </c>
      <c r="G8" s="5">
        <v>400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5">
        <v>400</v>
      </c>
    </row>
    <row r="9" customFormat="1" ht="28" customHeight="1" spans="1:24">
      <c r="A9" s="5">
        <v>4</v>
      </c>
      <c r="B9" s="10" t="s">
        <v>426</v>
      </c>
      <c r="C9" s="17" t="s">
        <v>425</v>
      </c>
      <c r="D9" s="5" t="s">
        <v>125</v>
      </c>
      <c r="E9" s="10" t="s">
        <v>40</v>
      </c>
      <c r="F9" s="10">
        <v>2</v>
      </c>
      <c r="G9" s="5">
        <v>400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5">
        <v>400</v>
      </c>
    </row>
    <row r="10" customFormat="1" ht="28" customHeight="1" spans="1:24">
      <c r="A10" s="5">
        <v>5</v>
      </c>
      <c r="B10" s="10" t="s">
        <v>427</v>
      </c>
      <c r="C10" s="17" t="s">
        <v>428</v>
      </c>
      <c r="D10" s="5" t="s">
        <v>125</v>
      </c>
      <c r="E10" s="10" t="s">
        <v>40</v>
      </c>
      <c r="F10" s="10">
        <v>2</v>
      </c>
      <c r="G10" s="5">
        <v>400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5">
        <v>400</v>
      </c>
    </row>
    <row r="11" customFormat="1" ht="28" customHeight="1" spans="1:24">
      <c r="A11" s="5">
        <v>6</v>
      </c>
      <c r="B11" s="10" t="s">
        <v>429</v>
      </c>
      <c r="C11" s="17" t="s">
        <v>430</v>
      </c>
      <c r="D11" s="5" t="s">
        <v>125</v>
      </c>
      <c r="E11" s="10" t="s">
        <v>40</v>
      </c>
      <c r="F11" s="10">
        <v>2</v>
      </c>
      <c r="G11" s="5">
        <v>400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5">
        <v>400</v>
      </c>
    </row>
    <row r="12" customFormat="1" ht="28" customHeight="1" spans="1:24">
      <c r="A12" s="5">
        <v>7</v>
      </c>
      <c r="B12" s="10" t="s">
        <v>431</v>
      </c>
      <c r="C12" s="17" t="s">
        <v>432</v>
      </c>
      <c r="D12" s="5" t="s">
        <v>125</v>
      </c>
      <c r="E12" s="10" t="s">
        <v>44</v>
      </c>
      <c r="F12" s="10">
        <v>3</v>
      </c>
      <c r="G12" s="5">
        <v>600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v>7</v>
      </c>
      <c r="W12" s="10">
        <v>2100</v>
      </c>
      <c r="X12" s="5">
        <v>2700</v>
      </c>
    </row>
    <row r="13" customFormat="1" ht="28" customHeight="1" spans="1:24">
      <c r="A13" s="5">
        <v>8</v>
      </c>
      <c r="B13" s="10" t="s">
        <v>433</v>
      </c>
      <c r="C13" s="17" t="s">
        <v>434</v>
      </c>
      <c r="D13" s="10" t="s">
        <v>122</v>
      </c>
      <c r="E13" s="10" t="s">
        <v>44</v>
      </c>
      <c r="F13" s="10"/>
      <c r="G13" s="5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v>8</v>
      </c>
      <c r="W13" s="10">
        <v>2400</v>
      </c>
      <c r="X13" s="10">
        <v>2400</v>
      </c>
    </row>
    <row r="14" customFormat="1" ht="28" customHeight="1" spans="1:24">
      <c r="A14" s="5">
        <v>9</v>
      </c>
      <c r="B14" s="10" t="s">
        <v>435</v>
      </c>
      <c r="C14" s="17" t="s">
        <v>436</v>
      </c>
      <c r="D14" s="10" t="s">
        <v>128</v>
      </c>
      <c r="E14" s="10" t="s">
        <v>44</v>
      </c>
      <c r="F14" s="10">
        <v>3</v>
      </c>
      <c r="G14" s="5">
        <v>600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v>600</v>
      </c>
    </row>
    <row r="15" customFormat="1" ht="28" customHeight="1" spans="1:24">
      <c r="A15" s="5">
        <v>10</v>
      </c>
      <c r="B15" s="10" t="s">
        <v>437</v>
      </c>
      <c r="C15" s="25" t="s">
        <v>438</v>
      </c>
      <c r="D15" s="10" t="s">
        <v>39</v>
      </c>
      <c r="E15" s="10" t="s">
        <v>44</v>
      </c>
      <c r="F15" s="10">
        <v>2</v>
      </c>
      <c r="G15" s="5">
        <v>400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>
        <v>400</v>
      </c>
    </row>
    <row r="16" customFormat="1" ht="28" customHeight="1" spans="1:24">
      <c r="A16" s="5">
        <v>12</v>
      </c>
      <c r="B16" s="10" t="s">
        <v>439</v>
      </c>
      <c r="C16" s="17" t="s">
        <v>440</v>
      </c>
      <c r="D16" s="10" t="s">
        <v>128</v>
      </c>
      <c r="E16" s="10" t="s">
        <v>44</v>
      </c>
      <c r="F16" s="10">
        <v>2</v>
      </c>
      <c r="G16" s="5">
        <v>400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400</v>
      </c>
    </row>
    <row r="17" customFormat="1" ht="28" customHeight="1" spans="1:24">
      <c r="A17" s="5">
        <v>13</v>
      </c>
      <c r="B17" s="10" t="s">
        <v>441</v>
      </c>
      <c r="C17" s="17" t="s">
        <v>442</v>
      </c>
      <c r="D17" s="10" t="s">
        <v>102</v>
      </c>
      <c r="E17" s="10" t="s">
        <v>44</v>
      </c>
      <c r="F17" s="10"/>
      <c r="G17" s="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22</v>
      </c>
      <c r="W17" s="10">
        <v>6600</v>
      </c>
      <c r="X17" s="10">
        <v>6600</v>
      </c>
    </row>
    <row r="18" customFormat="1" ht="28" customHeight="1" spans="1:24">
      <c r="A18" s="5">
        <v>14</v>
      </c>
      <c r="B18" s="10" t="s">
        <v>443</v>
      </c>
      <c r="C18" s="17" t="s">
        <v>444</v>
      </c>
      <c r="D18" s="10" t="s">
        <v>94</v>
      </c>
      <c r="E18" s="10" t="s">
        <v>51</v>
      </c>
      <c r="F18" s="10">
        <v>2</v>
      </c>
      <c r="G18" s="5">
        <v>400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>
        <v>400</v>
      </c>
    </row>
    <row r="19" customFormat="1" ht="28" customHeight="1" spans="1:24">
      <c r="A19" s="5">
        <v>15</v>
      </c>
      <c r="B19" s="10" t="s">
        <v>445</v>
      </c>
      <c r="C19" s="17" t="s">
        <v>446</v>
      </c>
      <c r="D19" s="10" t="s">
        <v>97</v>
      </c>
      <c r="E19" s="10" t="s">
        <v>51</v>
      </c>
      <c r="F19" s="10">
        <v>2</v>
      </c>
      <c r="G19" s="5">
        <v>400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400</v>
      </c>
    </row>
    <row r="20" customFormat="1" ht="28" customHeight="1" spans="1:24">
      <c r="A20" s="5">
        <v>16</v>
      </c>
      <c r="B20" s="10" t="s">
        <v>447</v>
      </c>
      <c r="C20" s="17" t="s">
        <v>448</v>
      </c>
      <c r="D20" s="10" t="s">
        <v>94</v>
      </c>
      <c r="E20" s="10" t="s">
        <v>51</v>
      </c>
      <c r="F20" s="10">
        <v>3</v>
      </c>
      <c r="G20" s="5">
        <v>600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>
        <v>40</v>
      </c>
      <c r="W20" s="10">
        <v>12000</v>
      </c>
      <c r="X20" s="10">
        <v>12600</v>
      </c>
    </row>
    <row r="21" customFormat="1" ht="28" customHeight="1" spans="1:24">
      <c r="A21" s="5">
        <v>17</v>
      </c>
      <c r="B21" s="10" t="s">
        <v>449</v>
      </c>
      <c r="C21" s="17" t="s">
        <v>450</v>
      </c>
      <c r="D21" s="10" t="s">
        <v>50</v>
      </c>
      <c r="E21" s="10" t="s">
        <v>72</v>
      </c>
      <c r="F21" s="10"/>
      <c r="G21" s="5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210</v>
      </c>
      <c r="U21" s="10">
        <v>42000</v>
      </c>
      <c r="V21" s="10"/>
      <c r="W21" s="10"/>
      <c r="X21" s="10">
        <v>42000</v>
      </c>
    </row>
    <row r="22" customFormat="1" ht="28" customHeight="1" spans="1:24">
      <c r="A22" s="5">
        <v>18</v>
      </c>
      <c r="B22" s="10" t="s">
        <v>451</v>
      </c>
      <c r="C22" s="26" t="s">
        <v>452</v>
      </c>
      <c r="D22" s="10" t="s">
        <v>112</v>
      </c>
      <c r="E22" s="10" t="s">
        <v>68</v>
      </c>
      <c r="F22" s="10">
        <v>2</v>
      </c>
      <c r="G22" s="5">
        <v>400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>
        <v>400</v>
      </c>
    </row>
    <row r="23" customFormat="1" ht="28" customHeight="1" spans="1:24">
      <c r="A23" s="5">
        <v>19</v>
      </c>
      <c r="B23" s="10" t="s">
        <v>453</v>
      </c>
      <c r="C23" s="17" t="s">
        <v>454</v>
      </c>
      <c r="D23" s="10" t="s">
        <v>94</v>
      </c>
      <c r="E23" s="10" t="s">
        <v>68</v>
      </c>
      <c r="F23" s="10"/>
      <c r="G23" s="5"/>
      <c r="H23" s="10"/>
      <c r="I23" s="10"/>
      <c r="J23" s="10">
        <v>6</v>
      </c>
      <c r="K23" s="10">
        <v>4800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>
        <v>4800</v>
      </c>
    </row>
    <row r="24" customFormat="1" ht="28" customHeight="1" spans="1:24">
      <c r="A24" s="5">
        <v>20</v>
      </c>
      <c r="B24" s="10" t="s">
        <v>455</v>
      </c>
      <c r="C24" s="17" t="s">
        <v>456</v>
      </c>
      <c r="D24" s="10" t="s">
        <v>125</v>
      </c>
      <c r="E24" s="10" t="s">
        <v>68</v>
      </c>
      <c r="F24" s="10">
        <v>2</v>
      </c>
      <c r="G24" s="5">
        <v>400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>
        <v>400</v>
      </c>
    </row>
    <row r="25" customFormat="1" ht="28" customHeight="1" spans="1:24">
      <c r="A25" s="5">
        <v>21</v>
      </c>
      <c r="B25" s="10" t="s">
        <v>457</v>
      </c>
      <c r="C25" s="17" t="s">
        <v>458</v>
      </c>
      <c r="D25" s="10" t="s">
        <v>122</v>
      </c>
      <c r="E25" s="10" t="s">
        <v>68</v>
      </c>
      <c r="F25" s="10">
        <v>2</v>
      </c>
      <c r="G25" s="5">
        <v>400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>
        <v>5</v>
      </c>
      <c r="W25" s="10">
        <v>1500</v>
      </c>
      <c r="X25" s="10">
        <v>1900</v>
      </c>
    </row>
    <row r="26" customFormat="1" ht="28" customHeight="1" spans="1:24">
      <c r="A26" s="5">
        <v>22</v>
      </c>
      <c r="B26" s="10" t="s">
        <v>459</v>
      </c>
      <c r="C26" s="25" t="s">
        <v>460</v>
      </c>
      <c r="D26" s="10" t="s">
        <v>112</v>
      </c>
      <c r="E26" s="10" t="s">
        <v>68</v>
      </c>
      <c r="F26" s="10">
        <v>5</v>
      </c>
      <c r="G26" s="5">
        <v>1000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>
        <v>1000</v>
      </c>
    </row>
    <row r="27" customFormat="1" ht="28" customHeight="1" spans="1:24">
      <c r="A27" s="5">
        <v>23</v>
      </c>
      <c r="B27" s="10" t="s">
        <v>461</v>
      </c>
      <c r="C27" s="17" t="s">
        <v>462</v>
      </c>
      <c r="D27" s="10" t="s">
        <v>39</v>
      </c>
      <c r="E27" s="10" t="s">
        <v>68</v>
      </c>
      <c r="F27" s="10"/>
      <c r="G27" s="5"/>
      <c r="H27" s="10"/>
      <c r="I27" s="10"/>
      <c r="J27" s="10"/>
      <c r="K27" s="10"/>
      <c r="L27" s="10">
        <v>52</v>
      </c>
      <c r="M27" s="10">
        <v>10400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>
        <v>10400</v>
      </c>
    </row>
    <row r="28" customFormat="1" ht="28" customHeight="1" spans="1:24">
      <c r="A28" s="5">
        <v>24</v>
      </c>
      <c r="B28" s="10" t="s">
        <v>463</v>
      </c>
      <c r="C28" s="17" t="s">
        <v>464</v>
      </c>
      <c r="D28" s="10" t="s">
        <v>102</v>
      </c>
      <c r="E28" s="10" t="s">
        <v>68</v>
      </c>
      <c r="F28" s="10"/>
      <c r="G28" s="5"/>
      <c r="H28" s="10"/>
      <c r="I28" s="10"/>
      <c r="J28" s="10">
        <v>3</v>
      </c>
      <c r="K28" s="10">
        <v>2400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>
        <v>2400</v>
      </c>
    </row>
    <row r="29" customFormat="1" ht="28" customHeight="1" spans="1:24">
      <c r="A29" s="5">
        <v>25</v>
      </c>
      <c r="B29" s="10" t="s">
        <v>465</v>
      </c>
      <c r="C29" s="17" t="s">
        <v>466</v>
      </c>
      <c r="D29" s="10" t="s">
        <v>43</v>
      </c>
      <c r="E29" s="10" t="s">
        <v>68</v>
      </c>
      <c r="F29" s="10">
        <v>2</v>
      </c>
      <c r="G29" s="5">
        <v>400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>
        <v>400</v>
      </c>
    </row>
    <row r="30" customFormat="1" ht="28" customHeight="1" spans="1:24">
      <c r="A30" s="5">
        <v>26</v>
      </c>
      <c r="B30" s="10" t="s">
        <v>467</v>
      </c>
      <c r="C30" s="17" t="s">
        <v>468</v>
      </c>
      <c r="D30" s="10" t="s">
        <v>50</v>
      </c>
      <c r="E30" s="10" t="s">
        <v>68</v>
      </c>
      <c r="F30" s="10">
        <v>2</v>
      </c>
      <c r="G30" s="5">
        <v>400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>
        <v>400</v>
      </c>
    </row>
    <row r="31" customFormat="1" ht="28" customHeight="1" spans="1:24">
      <c r="A31" s="5"/>
      <c r="B31" s="10" t="s">
        <v>469</v>
      </c>
      <c r="C31" s="10"/>
      <c r="D31" s="17"/>
      <c r="E31" s="10"/>
      <c r="F31" s="10">
        <f t="shared" ref="F31:M31" si="0">SUM(F6:F30)</f>
        <v>45</v>
      </c>
      <c r="G31" s="5">
        <f t="shared" si="0"/>
        <v>9000</v>
      </c>
      <c r="H31" s="10"/>
      <c r="I31" s="10"/>
      <c r="J31" s="10">
        <f t="shared" si="0"/>
        <v>9</v>
      </c>
      <c r="K31" s="10">
        <f t="shared" si="0"/>
        <v>7200</v>
      </c>
      <c r="L31" s="10">
        <f t="shared" si="0"/>
        <v>52</v>
      </c>
      <c r="M31" s="10">
        <f t="shared" si="0"/>
        <v>10400</v>
      </c>
      <c r="N31" s="10"/>
      <c r="O31" s="10"/>
      <c r="P31" s="10"/>
      <c r="Q31" s="10"/>
      <c r="R31" s="10"/>
      <c r="S31" s="10"/>
      <c r="T31" s="10">
        <f>SUM(T6:T30)</f>
        <v>210</v>
      </c>
      <c r="U31" s="10">
        <f>SUM(U6:U30)</f>
        <v>42000</v>
      </c>
      <c r="V31" s="10">
        <f>SUM(V6:V30)</f>
        <v>82</v>
      </c>
      <c r="W31" s="10">
        <f>SUM(W6:W30)</f>
        <v>24600</v>
      </c>
      <c r="X31" s="10">
        <f>SUM(X6:X30)</f>
        <v>93200</v>
      </c>
    </row>
    <row r="32" s="18" customFormat="1"/>
  </sheetData>
  <mergeCells count="23">
    <mergeCell ref="A1:X1"/>
    <mergeCell ref="A2:X2"/>
    <mergeCell ref="F3:M3"/>
    <mergeCell ref="N3:S3"/>
    <mergeCell ref="T3:U3"/>
    <mergeCell ref="V3:W3"/>
    <mergeCell ref="F4:G4"/>
    <mergeCell ref="H4:I4"/>
    <mergeCell ref="J4:K4"/>
    <mergeCell ref="L4:M4"/>
    <mergeCell ref="N4:O4"/>
    <mergeCell ref="P4:Q4"/>
    <mergeCell ref="R4:S4"/>
    <mergeCell ref="A3:A5"/>
    <mergeCell ref="B3:B5"/>
    <mergeCell ref="C3:C5"/>
    <mergeCell ref="D3:D5"/>
    <mergeCell ref="E3:E5"/>
    <mergeCell ref="T4:T5"/>
    <mergeCell ref="U4:U5"/>
    <mergeCell ref="V4:V5"/>
    <mergeCell ref="W4:W5"/>
    <mergeCell ref="X3:X5"/>
  </mergeCells>
  <pageMargins left="0.75" right="0.393055555555556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X9" sqref="X9"/>
    </sheetView>
  </sheetViews>
  <sheetFormatPr defaultColWidth="9" defaultRowHeight="13.5"/>
  <cols>
    <col min="1" max="1" width="2.625" customWidth="1"/>
    <col min="2" max="2" width="7" customWidth="1"/>
    <col min="3" max="3" width="19.625" customWidth="1"/>
    <col min="4" max="4" width="24" customWidth="1"/>
    <col min="5" max="5" width="4" customWidth="1"/>
    <col min="6" max="6" width="3.525" customWidth="1"/>
    <col min="7" max="7" width="5.73333333333333" customWidth="1"/>
    <col min="8" max="8" width="4.55" customWidth="1"/>
    <col min="9" max="9" width="5.28333333333333" customWidth="1"/>
    <col min="10" max="10" width="2.75" customWidth="1"/>
    <col min="11" max="11" width="5.28333333333333" customWidth="1"/>
    <col min="12" max="12" width="3.53333333333333" customWidth="1"/>
    <col min="13" max="13" width="5.14166666666667" customWidth="1"/>
    <col min="14" max="14" width="3.38333333333333" customWidth="1"/>
    <col min="15" max="15" width="6.175" customWidth="1"/>
    <col min="16" max="16" width="3" customWidth="1"/>
    <col min="17" max="17" width="6.61666666666667" customWidth="1"/>
    <col min="18" max="18" width="4.08333333333333" customWidth="1"/>
    <col min="19" max="19" width="6.60833333333333" customWidth="1"/>
    <col min="20" max="20" width="6.175" customWidth="1"/>
    <col min="21" max="21" width="23.5" customWidth="1"/>
  </cols>
  <sheetData>
    <row r="1" s="1" customFormat="1" ht="45" customHeight="1" spans="1:20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8.75" spans="1:20">
      <c r="A2" s="4" t="s">
        <v>470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8" customHeight="1" spans="1:20">
      <c r="A3" s="5" t="s">
        <v>2</v>
      </c>
      <c r="B3" s="5" t="s">
        <v>31</v>
      </c>
      <c r="C3" s="5" t="s">
        <v>32</v>
      </c>
      <c r="D3" s="6" t="s">
        <v>33</v>
      </c>
      <c r="E3" s="19" t="s">
        <v>34</v>
      </c>
      <c r="F3" s="5" t="s">
        <v>35</v>
      </c>
      <c r="G3" s="5"/>
      <c r="H3" s="5"/>
      <c r="I3" s="5"/>
      <c r="J3" s="5"/>
      <c r="K3" s="5"/>
      <c r="L3" s="5"/>
      <c r="M3" s="5"/>
      <c r="N3" s="5"/>
      <c r="O3" s="5"/>
      <c r="P3" s="5" t="s">
        <v>6</v>
      </c>
      <c r="Q3" s="5"/>
      <c r="R3" s="5" t="s">
        <v>8</v>
      </c>
      <c r="S3" s="5"/>
      <c r="T3" s="5" t="s">
        <v>36</v>
      </c>
    </row>
    <row r="4" s="1" customFormat="1" ht="27" customHeight="1" spans="1:20">
      <c r="A4" s="5"/>
      <c r="B4" s="5"/>
      <c r="C4" s="5"/>
      <c r="D4" s="7"/>
      <c r="E4" s="19"/>
      <c r="F4" s="5" t="s">
        <v>11</v>
      </c>
      <c r="G4" s="5"/>
      <c r="H4" s="5" t="s">
        <v>12</v>
      </c>
      <c r="I4" s="5"/>
      <c r="J4" s="5" t="s">
        <v>13</v>
      </c>
      <c r="K4" s="5"/>
      <c r="L4" s="5" t="s">
        <v>14</v>
      </c>
      <c r="M4" s="5"/>
      <c r="N4" s="5" t="s">
        <v>14</v>
      </c>
      <c r="O4" s="5"/>
      <c r="P4" s="5" t="s">
        <v>15</v>
      </c>
      <c r="Q4" s="5" t="s">
        <v>16</v>
      </c>
      <c r="R4" s="5" t="s">
        <v>17</v>
      </c>
      <c r="S4" s="5" t="s">
        <v>16</v>
      </c>
      <c r="T4" s="5"/>
    </row>
    <row r="5" s="1" customFormat="1" ht="44" customHeight="1" spans="1:20">
      <c r="A5" s="5"/>
      <c r="B5" s="5"/>
      <c r="C5" s="5"/>
      <c r="D5" s="8"/>
      <c r="E5" s="19"/>
      <c r="F5" s="9" t="s">
        <v>18</v>
      </c>
      <c r="G5" s="9" t="s">
        <v>16</v>
      </c>
      <c r="H5" s="9" t="s">
        <v>19</v>
      </c>
      <c r="I5" s="9" t="s">
        <v>16</v>
      </c>
      <c r="J5" s="9" t="s">
        <v>18</v>
      </c>
      <c r="K5" s="9" t="s">
        <v>16</v>
      </c>
      <c r="L5" s="9" t="s">
        <v>19</v>
      </c>
      <c r="M5" s="9" t="s">
        <v>16</v>
      </c>
      <c r="N5" s="9" t="s">
        <v>19</v>
      </c>
      <c r="O5" s="9" t="s">
        <v>16</v>
      </c>
      <c r="P5" s="5"/>
      <c r="Q5" s="5"/>
      <c r="R5" s="5"/>
      <c r="S5" s="5"/>
      <c r="T5" s="5"/>
    </row>
    <row r="6" customFormat="1" ht="32" customHeight="1" spans="1:20">
      <c r="A6" s="5">
        <v>1</v>
      </c>
      <c r="B6" s="20" t="s">
        <v>471</v>
      </c>
      <c r="C6" s="21" t="s">
        <v>472</v>
      </c>
      <c r="D6" s="10" t="s">
        <v>105</v>
      </c>
      <c r="E6" s="22" t="s">
        <v>40</v>
      </c>
      <c r="F6" s="10">
        <v>10</v>
      </c>
      <c r="G6" s="10">
        <v>2000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2000</v>
      </c>
    </row>
    <row r="7" customFormat="1" ht="32" customHeight="1" spans="1:20">
      <c r="A7" s="5">
        <v>2</v>
      </c>
      <c r="B7" s="10" t="s">
        <v>473</v>
      </c>
      <c r="C7" s="10" t="s">
        <v>474</v>
      </c>
      <c r="D7" s="10" t="s">
        <v>327</v>
      </c>
      <c r="E7" s="23" t="s">
        <v>40</v>
      </c>
      <c r="F7" s="10"/>
      <c r="G7" s="10"/>
      <c r="H7" s="10">
        <v>61</v>
      </c>
      <c r="I7" s="10">
        <v>610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610</v>
      </c>
    </row>
    <row r="8" customFormat="1" ht="32" customHeight="1" spans="1:20">
      <c r="A8" s="5">
        <v>3</v>
      </c>
      <c r="B8" s="24" t="s">
        <v>475</v>
      </c>
      <c r="C8" s="10" t="s">
        <v>476</v>
      </c>
      <c r="D8" s="10" t="s">
        <v>84</v>
      </c>
      <c r="E8" s="23" t="s">
        <v>44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81</v>
      </c>
      <c r="Q8" s="10">
        <v>16200</v>
      </c>
      <c r="R8" s="10"/>
      <c r="S8" s="10"/>
      <c r="T8" s="10">
        <v>16200</v>
      </c>
    </row>
    <row r="9" customFormat="1" ht="32" customHeight="1" spans="1:20">
      <c r="A9" s="5">
        <v>4</v>
      </c>
      <c r="B9" s="24" t="s">
        <v>477</v>
      </c>
      <c r="C9" s="10" t="s">
        <v>478</v>
      </c>
      <c r="D9" s="10" t="s">
        <v>154</v>
      </c>
      <c r="E9" s="23" t="s">
        <v>44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v>5</v>
      </c>
      <c r="S9" s="10">
        <v>1500</v>
      </c>
      <c r="T9" s="10">
        <v>1500</v>
      </c>
    </row>
    <row r="10" customFormat="1" ht="32" customHeight="1" spans="1:20">
      <c r="A10" s="5">
        <v>5</v>
      </c>
      <c r="B10" s="24" t="s">
        <v>479</v>
      </c>
      <c r="C10" s="10" t="s">
        <v>480</v>
      </c>
      <c r="D10" s="10" t="s">
        <v>97</v>
      </c>
      <c r="E10" s="23" t="s">
        <v>54</v>
      </c>
      <c r="F10" s="10">
        <v>2</v>
      </c>
      <c r="G10" s="10">
        <v>400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400</v>
      </c>
    </row>
    <row r="11" customFormat="1" ht="32" customHeight="1" spans="1:20">
      <c r="A11" s="5">
        <v>6</v>
      </c>
      <c r="B11" s="24" t="s">
        <v>481</v>
      </c>
      <c r="C11" s="10" t="s">
        <v>482</v>
      </c>
      <c r="D11" s="10" t="s">
        <v>57</v>
      </c>
      <c r="E11" s="23" t="s">
        <v>54</v>
      </c>
      <c r="F11" s="10"/>
      <c r="G11" s="10"/>
      <c r="H11" s="10"/>
      <c r="I11" s="10"/>
      <c r="J11" s="10"/>
      <c r="K11" s="10"/>
      <c r="L11" s="10">
        <v>15</v>
      </c>
      <c r="M11" s="10">
        <v>3000</v>
      </c>
      <c r="N11" s="10">
        <v>60</v>
      </c>
      <c r="O11" s="10">
        <v>30000</v>
      </c>
      <c r="P11" s="10"/>
      <c r="Q11" s="10"/>
      <c r="R11" s="10"/>
      <c r="S11" s="10"/>
      <c r="T11" s="10">
        <v>33000</v>
      </c>
    </row>
    <row r="12" customFormat="1" ht="32" customHeight="1" spans="1:20">
      <c r="A12" s="5">
        <v>7</v>
      </c>
      <c r="B12" s="24" t="s">
        <v>483</v>
      </c>
      <c r="C12" s="10" t="s">
        <v>484</v>
      </c>
      <c r="D12" s="10" t="s">
        <v>154</v>
      </c>
      <c r="E12" s="23" t="s">
        <v>72</v>
      </c>
      <c r="F12" s="10"/>
      <c r="G12" s="10"/>
      <c r="H12" s="10"/>
      <c r="I12" s="10"/>
      <c r="J12" s="10">
        <v>3</v>
      </c>
      <c r="K12" s="10">
        <v>2400</v>
      </c>
      <c r="L12" s="10"/>
      <c r="M12" s="10"/>
      <c r="N12" s="10"/>
      <c r="O12" s="10"/>
      <c r="P12" s="10"/>
      <c r="Q12" s="10"/>
      <c r="R12" s="10"/>
      <c r="S12" s="10"/>
      <c r="T12" s="10">
        <v>2400</v>
      </c>
    </row>
    <row r="13" customFormat="1" ht="32" customHeight="1" spans="1:20">
      <c r="A13" s="5">
        <v>8</v>
      </c>
      <c r="B13" s="24" t="s">
        <v>485</v>
      </c>
      <c r="C13" s="10" t="s">
        <v>486</v>
      </c>
      <c r="D13" s="10" t="s">
        <v>112</v>
      </c>
      <c r="E13" s="23" t="s">
        <v>72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5</v>
      </c>
      <c r="S13" s="10">
        <v>1500</v>
      </c>
      <c r="T13" s="10">
        <v>1500</v>
      </c>
    </row>
    <row r="14" customFormat="1" ht="32" customHeight="1" spans="1:20">
      <c r="A14" s="5">
        <v>9</v>
      </c>
      <c r="B14" s="24" t="s">
        <v>487</v>
      </c>
      <c r="C14" s="10" t="s">
        <v>488</v>
      </c>
      <c r="D14" s="10" t="s">
        <v>128</v>
      </c>
      <c r="E14" s="23" t="s">
        <v>72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7</v>
      </c>
      <c r="S14" s="10">
        <v>2100</v>
      </c>
      <c r="T14" s="10">
        <v>2100</v>
      </c>
    </row>
    <row r="15" customFormat="1" ht="32" customHeight="1" spans="1:20">
      <c r="A15" s="5">
        <v>10</v>
      </c>
      <c r="B15" s="24" t="s">
        <v>489</v>
      </c>
      <c r="C15" s="10" t="s">
        <v>450</v>
      </c>
      <c r="D15" s="10" t="s">
        <v>154</v>
      </c>
      <c r="E15" s="23" t="s">
        <v>72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v>45</v>
      </c>
      <c r="S15" s="10">
        <v>13500</v>
      </c>
      <c r="T15" s="10">
        <v>13500</v>
      </c>
    </row>
    <row r="16" customFormat="1" ht="32" customHeight="1" spans="1:20">
      <c r="A16" s="5">
        <v>11</v>
      </c>
      <c r="B16" s="24" t="s">
        <v>376</v>
      </c>
      <c r="C16" s="10" t="s">
        <v>490</v>
      </c>
      <c r="D16" s="10" t="s">
        <v>327</v>
      </c>
      <c r="E16" s="23" t="s">
        <v>72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v>5</v>
      </c>
      <c r="S16" s="10">
        <v>1500</v>
      </c>
      <c r="T16" s="10">
        <v>1500</v>
      </c>
    </row>
    <row r="17" customFormat="1" ht="32" customHeight="1" spans="1:20">
      <c r="A17" s="5">
        <v>12</v>
      </c>
      <c r="B17" s="24" t="s">
        <v>491</v>
      </c>
      <c r="C17" s="10" t="s">
        <v>492</v>
      </c>
      <c r="D17" s="10" t="s">
        <v>71</v>
      </c>
      <c r="E17" s="23" t="s">
        <v>72</v>
      </c>
      <c r="F17" s="10"/>
      <c r="G17" s="10"/>
      <c r="H17" s="10">
        <v>52</v>
      </c>
      <c r="I17" s="10">
        <v>520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520</v>
      </c>
    </row>
    <row r="18" customFormat="1" ht="32" customHeight="1" spans="1:20">
      <c r="A18" s="5">
        <v>13</v>
      </c>
      <c r="B18" s="24" t="s">
        <v>493</v>
      </c>
      <c r="C18" s="10" t="s">
        <v>494</v>
      </c>
      <c r="D18" s="10" t="s">
        <v>84</v>
      </c>
      <c r="E18" s="23" t="s">
        <v>68</v>
      </c>
      <c r="F18" s="10"/>
      <c r="G18" s="10"/>
      <c r="H18" s="10">
        <v>60</v>
      </c>
      <c r="I18" s="10">
        <v>600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600</v>
      </c>
    </row>
    <row r="19" customFormat="1" ht="32" customHeight="1" spans="1:20">
      <c r="A19" s="5">
        <v>14</v>
      </c>
      <c r="B19" s="24" t="s">
        <v>495</v>
      </c>
      <c r="C19" s="10" t="s">
        <v>496</v>
      </c>
      <c r="D19" s="10" t="s">
        <v>105</v>
      </c>
      <c r="E19" s="23" t="s">
        <v>68</v>
      </c>
      <c r="F19" s="10">
        <v>3</v>
      </c>
      <c r="G19" s="10">
        <v>600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600</v>
      </c>
    </row>
    <row r="20" customFormat="1" ht="32" customHeight="1" spans="1:20">
      <c r="A20" s="5">
        <v>15</v>
      </c>
      <c r="B20" s="24" t="s">
        <v>497</v>
      </c>
      <c r="C20" s="10" t="s">
        <v>498</v>
      </c>
      <c r="D20" s="10" t="s">
        <v>71</v>
      </c>
      <c r="E20" s="23" t="s">
        <v>151</v>
      </c>
      <c r="F20" s="10"/>
      <c r="G20" s="10"/>
      <c r="H20" s="10">
        <v>52</v>
      </c>
      <c r="I20" s="10">
        <v>520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520</v>
      </c>
    </row>
    <row r="21" customFormat="1" ht="32" customHeight="1" spans="1:20">
      <c r="A21" s="5">
        <v>16</v>
      </c>
      <c r="B21" s="24" t="s">
        <v>499</v>
      </c>
      <c r="C21" s="10" t="s">
        <v>500</v>
      </c>
      <c r="D21" s="10" t="s">
        <v>102</v>
      </c>
      <c r="E21" s="23" t="s">
        <v>151</v>
      </c>
      <c r="F21" s="10">
        <v>2</v>
      </c>
      <c r="G21" s="10">
        <v>400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400</v>
      </c>
    </row>
    <row r="22" customFormat="1" ht="32" customHeight="1" spans="1:20">
      <c r="A22" s="5">
        <v>17</v>
      </c>
      <c r="B22" s="24" t="s">
        <v>501</v>
      </c>
      <c r="C22" s="10" t="s">
        <v>502</v>
      </c>
      <c r="D22" s="10" t="s">
        <v>71</v>
      </c>
      <c r="E22" s="23" t="s">
        <v>151</v>
      </c>
      <c r="F22" s="10"/>
      <c r="G22" s="10"/>
      <c r="H22" s="10">
        <v>100</v>
      </c>
      <c r="I22" s="10">
        <v>1000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1000</v>
      </c>
    </row>
    <row r="23" customFormat="1" ht="32" customHeight="1" spans="1:20">
      <c r="A23" s="5">
        <v>18</v>
      </c>
      <c r="B23" s="24" t="s">
        <v>503</v>
      </c>
      <c r="C23" s="10" t="s">
        <v>504</v>
      </c>
      <c r="D23" s="10" t="s">
        <v>117</v>
      </c>
      <c r="E23" s="23" t="s">
        <v>159</v>
      </c>
      <c r="F23" s="10">
        <v>22</v>
      </c>
      <c r="G23" s="10">
        <v>4400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4400</v>
      </c>
    </row>
    <row r="24" customFormat="1" ht="32" customHeight="1" spans="1:20">
      <c r="A24" s="5">
        <v>19</v>
      </c>
      <c r="B24" s="24" t="s">
        <v>505</v>
      </c>
      <c r="C24" s="10" t="s">
        <v>506</v>
      </c>
      <c r="D24" s="10" t="s">
        <v>314</v>
      </c>
      <c r="E24" s="23" t="s">
        <v>159</v>
      </c>
      <c r="F24" s="10"/>
      <c r="G24" s="10"/>
      <c r="H24" s="10">
        <v>51</v>
      </c>
      <c r="I24" s="10">
        <v>510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510</v>
      </c>
    </row>
    <row r="25" customFormat="1" ht="32" customHeight="1" spans="1:20">
      <c r="A25" s="5">
        <v>20</v>
      </c>
      <c r="B25" s="24" t="s">
        <v>507</v>
      </c>
      <c r="C25" s="10" t="s">
        <v>508</v>
      </c>
      <c r="D25" s="10" t="s">
        <v>128</v>
      </c>
      <c r="E25" s="23" t="s">
        <v>164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v>34</v>
      </c>
      <c r="S25" s="10">
        <v>10200</v>
      </c>
      <c r="T25" s="10">
        <v>10200</v>
      </c>
    </row>
    <row r="26" customFormat="1" ht="32" customHeight="1" spans="1:20">
      <c r="A26" s="5"/>
      <c r="B26" s="24" t="s">
        <v>509</v>
      </c>
      <c r="C26" s="24"/>
      <c r="D26" s="10"/>
      <c r="E26" s="24"/>
      <c r="F26" s="10">
        <f t="shared" ref="F26:M26" si="0">SUM(F6:F25)</f>
        <v>39</v>
      </c>
      <c r="G26" s="10">
        <f t="shared" si="0"/>
        <v>7800</v>
      </c>
      <c r="H26" s="10">
        <f t="shared" si="0"/>
        <v>376</v>
      </c>
      <c r="I26" s="10">
        <f t="shared" si="0"/>
        <v>3760</v>
      </c>
      <c r="J26" s="10">
        <f t="shared" si="0"/>
        <v>3</v>
      </c>
      <c r="K26" s="10">
        <f t="shared" si="0"/>
        <v>2400</v>
      </c>
      <c r="L26" s="10">
        <f t="shared" si="0"/>
        <v>15</v>
      </c>
      <c r="M26" s="10">
        <f t="shared" si="0"/>
        <v>3000</v>
      </c>
      <c r="N26" s="10">
        <f t="shared" ref="N26:T26" si="1">SUM(N6:N25)</f>
        <v>60</v>
      </c>
      <c r="O26" s="10">
        <f t="shared" si="1"/>
        <v>30000</v>
      </c>
      <c r="P26" s="10">
        <f t="shared" si="1"/>
        <v>81</v>
      </c>
      <c r="Q26" s="10">
        <f t="shared" si="1"/>
        <v>16200</v>
      </c>
      <c r="R26" s="10">
        <f t="shared" si="1"/>
        <v>101</v>
      </c>
      <c r="S26" s="10">
        <f t="shared" si="1"/>
        <v>30300</v>
      </c>
      <c r="T26" s="10">
        <f t="shared" si="1"/>
        <v>93460</v>
      </c>
    </row>
    <row r="27" s="18" customFormat="1"/>
  </sheetData>
  <mergeCells count="21">
    <mergeCell ref="A1:T1"/>
    <mergeCell ref="A2:T2"/>
    <mergeCell ref="F3:M3"/>
    <mergeCell ref="N3:O3"/>
    <mergeCell ref="P3:Q3"/>
    <mergeCell ref="R3:S3"/>
    <mergeCell ref="F4:G4"/>
    <mergeCell ref="H4:I4"/>
    <mergeCell ref="J4:K4"/>
    <mergeCell ref="L4:M4"/>
    <mergeCell ref="N4:O4"/>
    <mergeCell ref="A3:A5"/>
    <mergeCell ref="B3:B5"/>
    <mergeCell ref="C3:C5"/>
    <mergeCell ref="D3:D5"/>
    <mergeCell ref="E3:E5"/>
    <mergeCell ref="P4:P5"/>
    <mergeCell ref="Q4:Q5"/>
    <mergeCell ref="R4:R5"/>
    <mergeCell ref="S4:S5"/>
    <mergeCell ref="T3:T5"/>
  </mergeCells>
  <pageMargins left="0.75" right="0.471527777777778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Z11" sqref="Z11"/>
    </sheetView>
  </sheetViews>
  <sheetFormatPr defaultColWidth="9" defaultRowHeight="14.25"/>
  <cols>
    <col min="1" max="1" width="2.75" style="1" customWidth="1"/>
    <col min="2" max="2" width="8.325" style="1" customWidth="1"/>
    <col min="3" max="3" width="19.625" style="1" customWidth="1"/>
    <col min="4" max="4" width="25" style="1" customWidth="1"/>
    <col min="5" max="5" width="12.9083333333333" style="1" customWidth="1"/>
    <col min="6" max="6" width="3.13333333333333" style="1" customWidth="1"/>
    <col min="7" max="7" width="5.25" style="1" customWidth="1"/>
    <col min="8" max="8" width="3.5" style="1" customWidth="1"/>
    <col min="9" max="9" width="4.8" style="1" customWidth="1"/>
    <col min="10" max="10" width="2.63333333333333" style="1" customWidth="1"/>
    <col min="11" max="11" width="5.25" style="1" customWidth="1"/>
    <col min="12" max="19" width="2.25" style="1" customWidth="1"/>
    <col min="20" max="20" width="2.63333333333333" style="1" customWidth="1"/>
    <col min="21" max="21" width="5.2" style="1" customWidth="1"/>
    <col min="22" max="22" width="6.75" style="1" customWidth="1"/>
    <col min="23" max="23" width="24.125" style="1" customWidth="1"/>
    <col min="24" max="16384" width="9" style="1"/>
  </cols>
  <sheetData>
    <row r="1" s="1" customFormat="1" ht="30.75" spans="1:22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18.75" spans="1:22">
      <c r="A2" s="4" t="s">
        <v>510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spans="1:22">
      <c r="A3" s="5" t="s">
        <v>2</v>
      </c>
      <c r="B3" s="5" t="s">
        <v>31</v>
      </c>
      <c r="C3" s="5" t="s">
        <v>32</v>
      </c>
      <c r="D3" s="6" t="s">
        <v>33</v>
      </c>
      <c r="E3" s="5" t="s">
        <v>34</v>
      </c>
      <c r="F3" s="5" t="s">
        <v>35</v>
      </c>
      <c r="G3" s="5"/>
      <c r="H3" s="5"/>
      <c r="I3" s="5"/>
      <c r="J3" s="5"/>
      <c r="K3" s="5"/>
      <c r="L3" s="5"/>
      <c r="M3" s="5"/>
      <c r="N3" s="5" t="s">
        <v>5</v>
      </c>
      <c r="O3" s="5"/>
      <c r="P3" s="5"/>
      <c r="Q3" s="5"/>
      <c r="R3" s="5" t="s">
        <v>6</v>
      </c>
      <c r="S3" s="5"/>
      <c r="T3" s="5" t="s">
        <v>8</v>
      </c>
      <c r="U3" s="5"/>
      <c r="V3" s="5" t="s">
        <v>91</v>
      </c>
    </row>
    <row r="4" s="1" customFormat="1" spans="1:22">
      <c r="A4" s="5"/>
      <c r="B4" s="5"/>
      <c r="C4" s="5"/>
      <c r="D4" s="7"/>
      <c r="E4" s="5"/>
      <c r="F4" s="5" t="s">
        <v>11</v>
      </c>
      <c r="G4" s="5"/>
      <c r="H4" s="5" t="s">
        <v>12</v>
      </c>
      <c r="I4" s="5"/>
      <c r="J4" s="5" t="s">
        <v>13</v>
      </c>
      <c r="K4" s="5"/>
      <c r="L4" s="5" t="s">
        <v>14</v>
      </c>
      <c r="M4" s="5"/>
      <c r="N4" s="5" t="s">
        <v>11</v>
      </c>
      <c r="O4" s="5"/>
      <c r="P4" s="5" t="s">
        <v>14</v>
      </c>
      <c r="Q4" s="5"/>
      <c r="R4" s="5" t="s">
        <v>15</v>
      </c>
      <c r="S4" s="5" t="s">
        <v>16</v>
      </c>
      <c r="T4" s="5" t="s">
        <v>17</v>
      </c>
      <c r="U4" s="5" t="s">
        <v>16</v>
      </c>
      <c r="V4" s="5"/>
    </row>
    <row r="5" s="1" customFormat="1" ht="28.5" spans="1:22">
      <c r="A5" s="5"/>
      <c r="B5" s="5"/>
      <c r="C5" s="5"/>
      <c r="D5" s="8"/>
      <c r="E5" s="5"/>
      <c r="F5" s="9" t="s">
        <v>18</v>
      </c>
      <c r="G5" s="9" t="s">
        <v>16</v>
      </c>
      <c r="H5" s="9" t="s">
        <v>19</v>
      </c>
      <c r="I5" s="9" t="s">
        <v>16</v>
      </c>
      <c r="J5" s="9" t="s">
        <v>18</v>
      </c>
      <c r="K5" s="9" t="s">
        <v>16</v>
      </c>
      <c r="L5" s="9" t="s">
        <v>19</v>
      </c>
      <c r="M5" s="9" t="s">
        <v>16</v>
      </c>
      <c r="N5" s="9" t="s">
        <v>18</v>
      </c>
      <c r="O5" s="9" t="s">
        <v>16</v>
      </c>
      <c r="P5" s="9" t="s">
        <v>19</v>
      </c>
      <c r="Q5" s="9" t="s">
        <v>16</v>
      </c>
      <c r="R5" s="5"/>
      <c r="S5" s="5"/>
      <c r="T5" s="5"/>
      <c r="U5" s="5"/>
      <c r="V5" s="5"/>
    </row>
    <row r="6" s="1" customFormat="1" ht="22" customHeight="1" spans="1:22">
      <c r="A6" s="5">
        <v>1</v>
      </c>
      <c r="B6" s="10" t="s">
        <v>511</v>
      </c>
      <c r="C6" s="11" t="s">
        <v>512</v>
      </c>
      <c r="D6" s="5" t="s">
        <v>105</v>
      </c>
      <c r="E6" s="10" t="s">
        <v>513</v>
      </c>
      <c r="F6" s="10">
        <v>2</v>
      </c>
      <c r="G6" s="9">
        <v>400</v>
      </c>
      <c r="H6" s="9"/>
      <c r="I6" s="9"/>
      <c r="J6" s="9"/>
      <c r="K6" s="9"/>
      <c r="L6" s="9"/>
      <c r="M6" s="9"/>
      <c r="N6" s="9"/>
      <c r="O6" s="9"/>
      <c r="P6" s="9"/>
      <c r="Q6" s="9"/>
      <c r="R6" s="5"/>
      <c r="S6" s="5"/>
      <c r="T6" s="5"/>
      <c r="U6" s="5"/>
      <c r="V6" s="5">
        <v>400</v>
      </c>
    </row>
    <row r="7" s="1" customFormat="1" ht="22" customHeight="1" spans="1:22">
      <c r="A7" s="5">
        <v>2</v>
      </c>
      <c r="B7" s="10" t="s">
        <v>514</v>
      </c>
      <c r="C7" s="11" t="s">
        <v>515</v>
      </c>
      <c r="D7" s="5" t="s">
        <v>94</v>
      </c>
      <c r="E7" s="10" t="s">
        <v>516</v>
      </c>
      <c r="F7" s="10">
        <v>2</v>
      </c>
      <c r="G7" s="9">
        <v>400</v>
      </c>
      <c r="H7" s="9"/>
      <c r="I7" s="9"/>
      <c r="J7" s="9"/>
      <c r="K7" s="9"/>
      <c r="L7" s="9"/>
      <c r="M7" s="9"/>
      <c r="N7" s="9"/>
      <c r="O7" s="9"/>
      <c r="P7" s="9"/>
      <c r="Q7" s="9"/>
      <c r="R7" s="5"/>
      <c r="S7" s="5"/>
      <c r="T7" s="5"/>
      <c r="U7" s="5"/>
      <c r="V7" s="5">
        <v>400</v>
      </c>
    </row>
    <row r="8" s="1" customFormat="1" ht="22" customHeight="1" spans="1:22">
      <c r="A8" s="5">
        <v>3</v>
      </c>
      <c r="B8" s="10" t="s">
        <v>517</v>
      </c>
      <c r="C8" s="11" t="s">
        <v>518</v>
      </c>
      <c r="D8" s="5" t="s">
        <v>102</v>
      </c>
      <c r="E8" s="10" t="s">
        <v>516</v>
      </c>
      <c r="F8" s="10">
        <v>2</v>
      </c>
      <c r="G8" s="9">
        <v>400</v>
      </c>
      <c r="H8" s="9"/>
      <c r="I8" s="9"/>
      <c r="J8" s="9"/>
      <c r="K8" s="9"/>
      <c r="L8" s="9"/>
      <c r="M8" s="9"/>
      <c r="N8" s="9"/>
      <c r="O8" s="9"/>
      <c r="P8" s="9"/>
      <c r="Q8" s="9"/>
      <c r="R8" s="5"/>
      <c r="S8" s="5"/>
      <c r="T8" s="5"/>
      <c r="U8" s="5"/>
      <c r="V8" s="5">
        <v>400</v>
      </c>
    </row>
    <row r="9" s="1" customFormat="1" ht="22" customHeight="1" spans="1:22">
      <c r="A9" s="5">
        <v>4</v>
      </c>
      <c r="B9" s="10" t="s">
        <v>519</v>
      </c>
      <c r="C9" s="12" t="s">
        <v>216</v>
      </c>
      <c r="D9" s="5" t="s">
        <v>128</v>
      </c>
      <c r="E9" s="10" t="s">
        <v>516</v>
      </c>
      <c r="F9" s="10">
        <v>2</v>
      </c>
      <c r="G9" s="9">
        <v>400</v>
      </c>
      <c r="H9" s="9"/>
      <c r="I9" s="9"/>
      <c r="J9" s="9"/>
      <c r="K9" s="9"/>
      <c r="L9" s="9"/>
      <c r="M9" s="9"/>
      <c r="N9" s="9"/>
      <c r="O9" s="9"/>
      <c r="P9" s="9"/>
      <c r="Q9" s="9"/>
      <c r="R9" s="5"/>
      <c r="S9" s="5"/>
      <c r="T9" s="5"/>
      <c r="U9" s="5"/>
      <c r="V9" s="5">
        <v>400</v>
      </c>
    </row>
    <row r="10" s="1" customFormat="1" ht="22" customHeight="1" spans="1:22">
      <c r="A10" s="5">
        <v>5</v>
      </c>
      <c r="B10" s="10" t="s">
        <v>520</v>
      </c>
      <c r="C10" s="11" t="s">
        <v>521</v>
      </c>
      <c r="D10" s="13" t="s">
        <v>84</v>
      </c>
      <c r="E10" s="10" t="s">
        <v>516</v>
      </c>
      <c r="F10" s="10"/>
      <c r="G10" s="10"/>
      <c r="H10" s="10">
        <v>60</v>
      </c>
      <c r="I10" s="10">
        <v>600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v>600</v>
      </c>
    </row>
    <row r="11" s="1" customFormat="1" ht="22" customHeight="1" spans="1:22">
      <c r="A11" s="5">
        <v>6</v>
      </c>
      <c r="B11" s="10" t="s">
        <v>522</v>
      </c>
      <c r="C11" s="12" t="s">
        <v>523</v>
      </c>
      <c r="D11" s="10" t="s">
        <v>154</v>
      </c>
      <c r="E11" s="10" t="s">
        <v>524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6</v>
      </c>
      <c r="U11" s="10">
        <v>1800</v>
      </c>
      <c r="V11" s="10">
        <v>1800</v>
      </c>
    </row>
    <row r="12" s="1" customFormat="1" ht="22" customHeight="1" spans="1:22">
      <c r="A12" s="5">
        <v>7</v>
      </c>
      <c r="B12" s="10" t="s">
        <v>525</v>
      </c>
      <c r="C12" s="11" t="s">
        <v>526</v>
      </c>
      <c r="D12" s="10" t="s">
        <v>97</v>
      </c>
      <c r="E12" s="10" t="s">
        <v>524</v>
      </c>
      <c r="F12" s="10"/>
      <c r="G12" s="10"/>
      <c r="H12" s="10"/>
      <c r="I12" s="10"/>
      <c r="J12" s="10">
        <v>3</v>
      </c>
      <c r="K12" s="10">
        <v>2400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>
        <v>2400</v>
      </c>
    </row>
    <row r="13" s="1" customFormat="1" ht="22" customHeight="1" spans="1:22">
      <c r="A13" s="5">
        <v>8</v>
      </c>
      <c r="B13" s="10" t="s">
        <v>527</v>
      </c>
      <c r="C13" s="11" t="s">
        <v>528</v>
      </c>
      <c r="D13" s="5" t="s">
        <v>125</v>
      </c>
      <c r="E13" s="10" t="s">
        <v>524</v>
      </c>
      <c r="F13" s="10">
        <v>2</v>
      </c>
      <c r="G13" s="9">
        <v>400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5"/>
      <c r="S13" s="5"/>
      <c r="T13" s="5"/>
      <c r="U13" s="5"/>
      <c r="V13" s="5">
        <v>400</v>
      </c>
    </row>
    <row r="14" s="1" customFormat="1" ht="22" customHeight="1" spans="1:22">
      <c r="A14" s="5">
        <v>9</v>
      </c>
      <c r="B14" s="10" t="s">
        <v>529</v>
      </c>
      <c r="C14" s="11" t="s">
        <v>530</v>
      </c>
      <c r="D14" s="5" t="s">
        <v>97</v>
      </c>
      <c r="E14" s="10" t="s">
        <v>524</v>
      </c>
      <c r="F14" s="10">
        <v>2</v>
      </c>
      <c r="G14" s="9">
        <v>400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5"/>
      <c r="S14" s="5"/>
      <c r="T14" s="5"/>
      <c r="U14" s="5"/>
      <c r="V14" s="5">
        <v>400</v>
      </c>
    </row>
    <row r="15" s="1" customFormat="1" ht="22" customHeight="1" spans="1:22">
      <c r="A15" s="5">
        <v>10</v>
      </c>
      <c r="B15" s="10" t="s">
        <v>531</v>
      </c>
      <c r="C15" s="11" t="s">
        <v>532</v>
      </c>
      <c r="D15" s="5" t="s">
        <v>125</v>
      </c>
      <c r="E15" s="10" t="s">
        <v>524</v>
      </c>
      <c r="F15" s="10">
        <v>2</v>
      </c>
      <c r="G15" s="9">
        <v>400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5"/>
      <c r="S15" s="5"/>
      <c r="T15" s="5"/>
      <c r="U15" s="5"/>
      <c r="V15" s="5">
        <v>400</v>
      </c>
    </row>
    <row r="16" s="1" customFormat="1" ht="22" customHeight="1" spans="1:22">
      <c r="A16" s="5">
        <v>11</v>
      </c>
      <c r="B16" s="10" t="s">
        <v>533</v>
      </c>
      <c r="C16" s="11" t="s">
        <v>534</v>
      </c>
      <c r="D16" s="5" t="s">
        <v>128</v>
      </c>
      <c r="E16" s="10" t="s">
        <v>524</v>
      </c>
      <c r="F16" s="10">
        <v>2</v>
      </c>
      <c r="G16" s="9">
        <v>400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5"/>
      <c r="S16" s="5"/>
      <c r="T16" s="5"/>
      <c r="U16" s="5"/>
      <c r="V16" s="5">
        <v>400</v>
      </c>
    </row>
    <row r="17" s="1" customFormat="1" ht="22" customHeight="1" spans="1:22">
      <c r="A17" s="5">
        <v>13</v>
      </c>
      <c r="B17" s="10" t="s">
        <v>535</v>
      </c>
      <c r="C17" s="11" t="s">
        <v>536</v>
      </c>
      <c r="D17" s="5" t="s">
        <v>128</v>
      </c>
      <c r="E17" s="10" t="s">
        <v>537</v>
      </c>
      <c r="F17" s="10">
        <v>2</v>
      </c>
      <c r="G17" s="9">
        <v>400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5"/>
      <c r="S17" s="5"/>
      <c r="T17" s="5"/>
      <c r="U17" s="5"/>
      <c r="V17" s="5">
        <v>400</v>
      </c>
    </row>
    <row r="18" s="1" customFormat="1" ht="22" customHeight="1" spans="1:22">
      <c r="A18" s="5">
        <v>14</v>
      </c>
      <c r="B18" s="10" t="s">
        <v>538</v>
      </c>
      <c r="C18" s="11" t="s">
        <v>539</v>
      </c>
      <c r="D18" s="5" t="s">
        <v>112</v>
      </c>
      <c r="E18" s="14" t="s">
        <v>540</v>
      </c>
      <c r="F18" s="10">
        <v>2</v>
      </c>
      <c r="G18" s="9">
        <v>400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5"/>
      <c r="S18" s="5"/>
      <c r="T18" s="5"/>
      <c r="U18" s="5"/>
      <c r="V18" s="5">
        <v>400</v>
      </c>
    </row>
    <row r="19" s="1" customFormat="1" ht="22" customHeight="1" spans="1:22">
      <c r="A19" s="6">
        <v>15</v>
      </c>
      <c r="B19" s="13" t="s">
        <v>541</v>
      </c>
      <c r="C19" s="11" t="s">
        <v>542</v>
      </c>
      <c r="D19" s="6" t="s">
        <v>112</v>
      </c>
      <c r="E19" s="13" t="s">
        <v>543</v>
      </c>
      <c r="F19" s="13">
        <v>2</v>
      </c>
      <c r="G19" s="15">
        <v>400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6">
        <v>400</v>
      </c>
    </row>
    <row r="20" s="1" customFormat="1" ht="22" customHeight="1" spans="1:22">
      <c r="A20" s="5"/>
      <c r="B20" s="10" t="s">
        <v>544</v>
      </c>
      <c r="C20" s="10"/>
      <c r="D20" s="10"/>
      <c r="E20" s="10"/>
      <c r="F20" s="10">
        <f t="shared" ref="F20:K20" si="0">SUM(F6:F19)</f>
        <v>22</v>
      </c>
      <c r="G20" s="9">
        <f t="shared" si="0"/>
        <v>4400</v>
      </c>
      <c r="H20" s="17">
        <f t="shared" si="0"/>
        <v>60</v>
      </c>
      <c r="I20" s="17">
        <f t="shared" si="0"/>
        <v>600</v>
      </c>
      <c r="J20" s="17">
        <f t="shared" si="0"/>
        <v>3</v>
      </c>
      <c r="K20" s="17">
        <f t="shared" si="0"/>
        <v>2400</v>
      </c>
      <c r="L20" s="17"/>
      <c r="M20" s="17"/>
      <c r="N20" s="17"/>
      <c r="O20" s="17"/>
      <c r="P20" s="17"/>
      <c r="Q20" s="17"/>
      <c r="R20" s="17"/>
      <c r="S20" s="17"/>
      <c r="T20" s="17">
        <f t="shared" ref="T20:V20" si="1">SUM(T6:T19)</f>
        <v>6</v>
      </c>
      <c r="U20" s="17">
        <f t="shared" si="1"/>
        <v>1800</v>
      </c>
      <c r="V20" s="5">
        <f t="shared" si="1"/>
        <v>9200</v>
      </c>
    </row>
  </sheetData>
  <mergeCells count="23">
    <mergeCell ref="A1:V1"/>
    <mergeCell ref="A2:V2"/>
    <mergeCell ref="F3:M3"/>
    <mergeCell ref="N3:Q3"/>
    <mergeCell ref="R3:S3"/>
    <mergeCell ref="T3:U3"/>
    <mergeCell ref="F4:G4"/>
    <mergeCell ref="H4:I4"/>
    <mergeCell ref="J4:K4"/>
    <mergeCell ref="L4:M4"/>
    <mergeCell ref="N4:O4"/>
    <mergeCell ref="P4:Q4"/>
    <mergeCell ref="B20:E20"/>
    <mergeCell ref="A3:A5"/>
    <mergeCell ref="B3:B5"/>
    <mergeCell ref="C3:C5"/>
    <mergeCell ref="D3:D5"/>
    <mergeCell ref="E3:E5"/>
    <mergeCell ref="R4:R5"/>
    <mergeCell ref="S4:S5"/>
    <mergeCell ref="T4:T5"/>
    <mergeCell ref="U4:U5"/>
    <mergeCell ref="V3:V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大河</vt:lpstr>
      <vt:lpstr>街垣</vt:lpstr>
      <vt:lpstr>金台</vt:lpstr>
      <vt:lpstr>金星</vt:lpstr>
      <vt:lpstr>老庄</vt:lpstr>
      <vt:lpstr>马家台</vt:lpstr>
      <vt:lpstr>磨沟</vt:lpstr>
      <vt:lpstr>颜家庄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123</cp:lastModifiedBy>
  <dcterms:created xsi:type="dcterms:W3CDTF">2017-09-19T09:00:00Z</dcterms:created>
  <dcterms:modified xsi:type="dcterms:W3CDTF">2017-12-13T08:05:37Z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